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6648"/>
  </bookViews>
  <sheets>
    <sheet name="по громадах" sheetId="1" r:id="rId1"/>
  </sheets>
  <definedNames>
    <definedName name="_xlnm.Print_Area" localSheetId="0">'по громадах'!$A$1:$F$350</definedName>
  </definedNames>
  <calcPr calcId="162913"/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B3" i="1" l="1"/>
  <c r="E350" i="1" l="1"/>
  <c r="D350" i="1"/>
  <c r="C350" i="1"/>
  <c r="E329" i="1"/>
  <c r="D329" i="1"/>
  <c r="C329" i="1"/>
  <c r="E324" i="1"/>
  <c r="D324" i="1"/>
  <c r="C324" i="1"/>
  <c r="E307" i="1"/>
  <c r="D307" i="1"/>
  <c r="C307" i="1"/>
  <c r="E295" i="1"/>
  <c r="D295" i="1"/>
  <c r="C295" i="1"/>
  <c r="D273" i="1"/>
  <c r="E273" i="1"/>
  <c r="C273" i="1"/>
  <c r="D271" i="1"/>
  <c r="E271" i="1"/>
  <c r="D243" i="1"/>
  <c r="E243" i="1"/>
  <c r="C243" i="1"/>
  <c r="D221" i="1"/>
  <c r="E221" i="1"/>
  <c r="C221" i="1"/>
  <c r="D207" i="1"/>
  <c r="E207" i="1"/>
  <c r="C207" i="1"/>
  <c r="D197" i="1"/>
  <c r="E197" i="1"/>
  <c r="C197" i="1"/>
  <c r="D184" i="1"/>
  <c r="E184" i="1"/>
  <c r="D155" i="1"/>
  <c r="E155" i="1"/>
  <c r="D140" i="1"/>
  <c r="E140" i="1"/>
  <c r="C140" i="1"/>
  <c r="D136" i="1"/>
  <c r="E136" i="1"/>
  <c r="C136" i="1"/>
  <c r="D126" i="1"/>
  <c r="D131" i="1" s="1"/>
  <c r="E126" i="1"/>
  <c r="C126" i="1"/>
  <c r="D112" i="1"/>
  <c r="E112" i="1"/>
  <c r="D93" i="1"/>
  <c r="E93" i="1"/>
  <c r="D58" i="1"/>
  <c r="E58" i="1"/>
  <c r="C58" i="1"/>
  <c r="D32" i="1"/>
  <c r="E32" i="1"/>
  <c r="C32" i="1"/>
  <c r="D16" i="1"/>
  <c r="E16" i="1"/>
  <c r="C16" i="1"/>
  <c r="C93" i="1"/>
  <c r="C112" i="1"/>
  <c r="D3" i="1" l="1"/>
  <c r="C155" i="1" l="1"/>
  <c r="C131" i="1" l="1"/>
  <c r="C271" i="1" l="1"/>
  <c r="C184" i="1"/>
  <c r="C3" i="1" l="1"/>
  <c r="F4" i="1"/>
  <c r="F5" i="1"/>
  <c r="F6" i="1"/>
  <c r="F7" i="1"/>
  <c r="F8" i="1"/>
  <c r="F9" i="1"/>
  <c r="F10" i="1"/>
  <c r="F11" i="1"/>
  <c r="F12" i="1"/>
  <c r="F13" i="1"/>
  <c r="F14" i="1"/>
  <c r="F15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7" i="1"/>
  <c r="F128" i="1"/>
  <c r="F129" i="1"/>
  <c r="F130" i="1"/>
  <c r="F132" i="1"/>
  <c r="F133" i="1"/>
  <c r="F134" i="1"/>
  <c r="F135" i="1"/>
  <c r="F137" i="1"/>
  <c r="F138" i="1"/>
  <c r="F139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8" i="1"/>
  <c r="F199" i="1"/>
  <c r="F200" i="1"/>
  <c r="F201" i="1"/>
  <c r="F202" i="1"/>
  <c r="F203" i="1"/>
  <c r="F204" i="1"/>
  <c r="F205" i="1"/>
  <c r="F206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2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6" i="1"/>
  <c r="F297" i="1"/>
  <c r="F298" i="1"/>
  <c r="F299" i="1"/>
  <c r="F300" i="1"/>
  <c r="F301" i="1"/>
  <c r="F302" i="1"/>
  <c r="F303" i="1"/>
  <c r="F304" i="1"/>
  <c r="F305" i="1"/>
  <c r="F306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5" i="1"/>
  <c r="F326" i="1"/>
  <c r="F327" i="1"/>
  <c r="F328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16" i="1" l="1"/>
  <c r="F350" i="1"/>
  <c r="F329" i="1"/>
  <c r="F324" i="1"/>
  <c r="F221" i="1"/>
  <c r="F155" i="1"/>
  <c r="F140" i="1"/>
  <c r="F93" i="1"/>
  <c r="F58" i="1"/>
  <c r="F32" i="1"/>
  <c r="F307" i="1"/>
  <c r="F295" i="1"/>
  <c r="F273" i="1"/>
  <c r="F271" i="1"/>
  <c r="F243" i="1"/>
  <c r="F207" i="1"/>
  <c r="F197" i="1"/>
  <c r="F136" i="1"/>
  <c r="F126" i="1"/>
  <c r="F112" i="1"/>
  <c r="E131" i="1"/>
  <c r="E3" i="1" s="1"/>
  <c r="F183" i="1"/>
  <c r="F182" i="1"/>
  <c r="F184" i="1" l="1"/>
  <c r="F131" i="1"/>
  <c r="F3" i="1" l="1"/>
</calcChain>
</file>

<file path=xl/sharedStrings.xml><?xml version="1.0" encoding="utf-8"?>
<sst xmlns="http://schemas.openxmlformats.org/spreadsheetml/2006/main" count="377" uniqueCount="353">
  <si>
    <t>Область</t>
  </si>
  <si>
    <t>Назва ОТГ</t>
  </si>
  <si>
    <t>Обсяг фінансування, тис. грн.</t>
  </si>
  <si>
    <t>Вінницька область</t>
  </si>
  <si>
    <t>Волинська область</t>
  </si>
  <si>
    <t>Дніпропетровська область</t>
  </si>
  <si>
    <t>Запорізька область</t>
  </si>
  <si>
    <t>Івано-Франківська область</t>
  </si>
  <si>
    <t>Луганська область</t>
  </si>
  <si>
    <t>Одеська область</t>
  </si>
  <si>
    <t>Сумська область</t>
  </si>
  <si>
    <t>Тернопільська область</t>
  </si>
  <si>
    <t>Херсонська область</t>
  </si>
  <si>
    <t>Черкаська область</t>
  </si>
  <si>
    <t>Чернівецька область</t>
  </si>
  <si>
    <t>Рівненська область</t>
  </si>
  <si>
    <t>Чернігівська область</t>
  </si>
  <si>
    <t>Полтавська область</t>
  </si>
  <si>
    <t>Кіровоградська область</t>
  </si>
  <si>
    <t>Хмельницька область</t>
  </si>
  <si>
    <t>Львівська область</t>
  </si>
  <si>
    <t>Житомирська область</t>
  </si>
  <si>
    <t>Миколаївська область</t>
  </si>
  <si>
    <t>Нерозподілений залишок, тис. грн.</t>
  </si>
  <si>
    <t>Київська область</t>
  </si>
  <si>
    <t>Барcька</t>
  </si>
  <si>
    <t>Вапнярська</t>
  </si>
  <si>
    <t>Вороновицька</t>
  </si>
  <si>
    <t>Глуховецька</t>
  </si>
  <si>
    <t>Іванівська</t>
  </si>
  <si>
    <t>Ковалівська</t>
  </si>
  <si>
    <t xml:space="preserve">Краснопільська </t>
  </si>
  <si>
    <t xml:space="preserve">Кунківська </t>
  </si>
  <si>
    <t>Лука-Мелешківська</t>
  </si>
  <si>
    <t>Мельниківська</t>
  </si>
  <si>
    <t>Мурафська</t>
  </si>
  <si>
    <t>Новогребельська</t>
  </si>
  <si>
    <t xml:space="preserve">Оратівська </t>
  </si>
  <si>
    <t>Студенянська</t>
  </si>
  <si>
    <t>Боратинська</t>
  </si>
  <si>
    <t>Велимченська</t>
  </si>
  <si>
    <t>Велицька</t>
  </si>
  <si>
    <t xml:space="preserve">Головненська </t>
  </si>
  <si>
    <t>Дубечненська</t>
  </si>
  <si>
    <t>Забродівська</t>
  </si>
  <si>
    <t>Зарічанська</t>
  </si>
  <si>
    <t>Зимнівська</t>
  </si>
  <si>
    <t xml:space="preserve">Іваничівська </t>
  </si>
  <si>
    <t>Колодяжненська</t>
  </si>
  <si>
    <t>Литовезька</t>
  </si>
  <si>
    <t>Оваднівська</t>
  </si>
  <si>
    <t>Павлівська</t>
  </si>
  <si>
    <t>Самарівська</t>
  </si>
  <si>
    <t>Сереховичівська</t>
  </si>
  <si>
    <t xml:space="preserve">Аулівська </t>
  </si>
  <si>
    <t>Варварівська</t>
  </si>
  <si>
    <t xml:space="preserve">Васильківська </t>
  </si>
  <si>
    <t>Вербківська</t>
  </si>
  <si>
    <t xml:space="preserve">Вишнівська </t>
  </si>
  <si>
    <t>Гречаноподівська</t>
  </si>
  <si>
    <t>Грушівська</t>
  </si>
  <si>
    <t xml:space="preserve">Зайцівська </t>
  </si>
  <si>
    <t xml:space="preserve">Іларіонівська </t>
  </si>
  <si>
    <t xml:space="preserve">Лихівська </t>
  </si>
  <si>
    <t xml:space="preserve">Лошкарівська </t>
  </si>
  <si>
    <t xml:space="preserve">Любимівська </t>
  </si>
  <si>
    <t>Мало-михайлівська</t>
  </si>
  <si>
    <t xml:space="preserve">Межиріцька </t>
  </si>
  <si>
    <t>Мирівська</t>
  </si>
  <si>
    <t>Ново-олександрівська</t>
  </si>
  <si>
    <t xml:space="preserve">Новопавлівська </t>
  </si>
  <si>
    <t xml:space="preserve">Першо-травневська </t>
  </si>
  <si>
    <t xml:space="preserve">Роздорська </t>
  </si>
  <si>
    <t>Саксаганська</t>
  </si>
  <si>
    <t xml:space="preserve">Славгородська </t>
  </si>
  <si>
    <t xml:space="preserve">Солонянська </t>
  </si>
  <si>
    <t>Сурсько-Литовська</t>
  </si>
  <si>
    <t xml:space="preserve">Троїцька </t>
  </si>
  <si>
    <t>Чкаловська</t>
  </si>
  <si>
    <t xml:space="preserve">Юр’ївська </t>
  </si>
  <si>
    <t xml:space="preserve">Баранівська </t>
  </si>
  <si>
    <t>Барашівська</t>
  </si>
  <si>
    <t>Брониківська</t>
  </si>
  <si>
    <t xml:space="preserve">Брусилівська </t>
  </si>
  <si>
    <t>Високівська</t>
  </si>
  <si>
    <t>Вишевицька</t>
  </si>
  <si>
    <t>Вільська</t>
  </si>
  <si>
    <t xml:space="preserve">Городницька </t>
  </si>
  <si>
    <t>Горщиківська</t>
  </si>
  <si>
    <t xml:space="preserve">Довбиська </t>
  </si>
  <si>
    <t>Дубрівська</t>
  </si>
  <si>
    <t xml:space="preserve">Ємільчинська </t>
  </si>
  <si>
    <t xml:space="preserve">Іршанська </t>
  </si>
  <si>
    <t xml:space="preserve">Коростишівська </t>
  </si>
  <si>
    <t>Курненська</t>
  </si>
  <si>
    <t xml:space="preserve">Лугинська </t>
  </si>
  <si>
    <t>Мартинівська</t>
  </si>
  <si>
    <t xml:space="preserve">Миропільська </t>
  </si>
  <si>
    <t xml:space="preserve">Народицька </t>
  </si>
  <si>
    <t xml:space="preserve">Новоборівська </t>
  </si>
  <si>
    <t xml:space="preserve">Овруцька </t>
  </si>
  <si>
    <t xml:space="preserve">Олевська </t>
  </si>
  <si>
    <t>Оліївська</t>
  </si>
  <si>
    <t>Піщівська</t>
  </si>
  <si>
    <t>Потіївська</t>
  </si>
  <si>
    <t xml:space="preserve">Пулинська </t>
  </si>
  <si>
    <t xml:space="preserve">Радомишльська </t>
  </si>
  <si>
    <t>Словечанська</t>
  </si>
  <si>
    <t xml:space="preserve">Соколівська </t>
  </si>
  <si>
    <t>Тетерівська</t>
  </si>
  <si>
    <t>Ушомирська</t>
  </si>
  <si>
    <t xml:space="preserve">Червоненська </t>
  </si>
  <si>
    <t>Чижівська</t>
  </si>
  <si>
    <t xml:space="preserve">Чоповицька </t>
  </si>
  <si>
    <t>Біленьківська</t>
  </si>
  <si>
    <t>Благовіщенська</t>
  </si>
  <si>
    <t>Ботіївська</t>
  </si>
  <si>
    <t xml:space="preserve">Веселівська </t>
  </si>
  <si>
    <t>Водянська</t>
  </si>
  <si>
    <t>Воздвижівська</t>
  </si>
  <si>
    <t xml:space="preserve">Гуляйпільська </t>
  </si>
  <si>
    <t>Долинська</t>
  </si>
  <si>
    <t xml:space="preserve">Кам’янсько-Дніпровська </t>
  </si>
  <si>
    <t>Малотокмачанська</t>
  </si>
  <si>
    <t>Новоолексіївська</t>
  </si>
  <si>
    <t>Новоуспенівська</t>
  </si>
  <si>
    <t xml:space="preserve">Оріхівська </t>
  </si>
  <si>
    <t>Плодородненська</t>
  </si>
  <si>
    <t>Преображенська</t>
  </si>
  <si>
    <t xml:space="preserve">Приморська </t>
  </si>
  <si>
    <t>Смирновська</t>
  </si>
  <si>
    <t>Широківська</t>
  </si>
  <si>
    <t xml:space="preserve">Якимівська </t>
  </si>
  <si>
    <t>Витвицька</t>
  </si>
  <si>
    <t xml:space="preserve">Делятинська </t>
  </si>
  <si>
    <t>Дзвиняцька</t>
  </si>
  <si>
    <t xml:space="preserve">Заболотівська </t>
  </si>
  <si>
    <t>Космацька</t>
  </si>
  <si>
    <t xml:space="preserve">Ланчинська </t>
  </si>
  <si>
    <t>Матеївецька</t>
  </si>
  <si>
    <t>Нижньовербізька</t>
  </si>
  <si>
    <t>П’ядицька</t>
  </si>
  <si>
    <t xml:space="preserve">Печеніжинська </t>
  </si>
  <si>
    <t>Рожнівська</t>
  </si>
  <si>
    <t xml:space="preserve">Яблунівська </t>
  </si>
  <si>
    <t>Дівичківська</t>
  </si>
  <si>
    <t xml:space="preserve">Пісківська </t>
  </si>
  <si>
    <t xml:space="preserve">Тетіївська </t>
  </si>
  <si>
    <t>Фурсівська</t>
  </si>
  <si>
    <t xml:space="preserve">Бобринецька </t>
  </si>
  <si>
    <t>Велико-андрусівська</t>
  </si>
  <si>
    <t>Катеринівська</t>
  </si>
  <si>
    <t xml:space="preserve">Смолінська </t>
  </si>
  <si>
    <t xml:space="preserve">Красноріченська </t>
  </si>
  <si>
    <t xml:space="preserve">Нижньо-дуванська </t>
  </si>
  <si>
    <t>Бабинська</t>
  </si>
  <si>
    <t xml:space="preserve">Великолюбінська </t>
  </si>
  <si>
    <t xml:space="preserve">Великомостівська </t>
  </si>
  <si>
    <t xml:space="preserve">Гніздичівська </t>
  </si>
  <si>
    <t>Грабовецька</t>
  </si>
  <si>
    <t>Давидівська</t>
  </si>
  <si>
    <t>Заболотцівська</t>
  </si>
  <si>
    <t xml:space="preserve">Кам’янка-Бузька </t>
  </si>
  <si>
    <t xml:space="preserve">Магерівська </t>
  </si>
  <si>
    <t>Новоміська</t>
  </si>
  <si>
    <t>Розвадівська</t>
  </si>
  <si>
    <t>Тростянецька</t>
  </si>
  <si>
    <t>Чукв’янська</t>
  </si>
  <si>
    <t>Шегинівська</t>
  </si>
  <si>
    <t xml:space="preserve">Щирецька </t>
  </si>
  <si>
    <t xml:space="preserve">Арбузинська </t>
  </si>
  <si>
    <t xml:space="preserve">Баштанська </t>
  </si>
  <si>
    <t xml:space="preserve">Березанська </t>
  </si>
  <si>
    <t>Благодатненська</t>
  </si>
  <si>
    <t xml:space="preserve">Бузька </t>
  </si>
  <si>
    <t xml:space="preserve">Веселинівська </t>
  </si>
  <si>
    <t xml:space="preserve">Веснянська </t>
  </si>
  <si>
    <t>Володимирівська</t>
  </si>
  <si>
    <t xml:space="preserve">Воскресенська </t>
  </si>
  <si>
    <t>Галицинівська</t>
  </si>
  <si>
    <t xml:space="preserve">Доманівська </t>
  </si>
  <si>
    <t>Дорошівська</t>
  </si>
  <si>
    <t xml:space="preserve">Казанківська </t>
  </si>
  <si>
    <t xml:space="preserve">Кам’яно-мостівська </t>
  </si>
  <si>
    <t xml:space="preserve">Коблівська </t>
  </si>
  <si>
    <t>Куцурубська</t>
  </si>
  <si>
    <t>Михайлівська</t>
  </si>
  <si>
    <t>Мостівська</t>
  </si>
  <si>
    <t>Нечаянська</t>
  </si>
  <si>
    <t>Новополтавська</t>
  </si>
  <si>
    <t xml:space="preserve">Олександрівська </t>
  </si>
  <si>
    <t xml:space="preserve">Ольшанська </t>
  </si>
  <si>
    <t>Прибужанівська</t>
  </si>
  <si>
    <t>Прибузька</t>
  </si>
  <si>
    <t>Радсадівська</t>
  </si>
  <si>
    <t>Чорноморська</t>
  </si>
  <si>
    <t>Шевченківська</t>
  </si>
  <si>
    <t xml:space="preserve">Авангардівська </t>
  </si>
  <si>
    <t xml:space="preserve">Вилківська </t>
  </si>
  <si>
    <t>Дальницька</t>
  </si>
  <si>
    <t xml:space="preserve">Затишанська </t>
  </si>
  <si>
    <t>Знам’янська</t>
  </si>
  <si>
    <t>Куяльницька</t>
  </si>
  <si>
    <t>Маяківська</t>
  </si>
  <si>
    <t>Новокальчевська</t>
  </si>
  <si>
    <t xml:space="preserve">Таїровська </t>
  </si>
  <si>
    <t>Тузлівська</t>
  </si>
  <si>
    <t xml:space="preserve">Цебриківська </t>
  </si>
  <si>
    <t>Яськівська</t>
  </si>
  <si>
    <t xml:space="preserve">Велико-багачанська </t>
  </si>
  <si>
    <t>Велико-сорочинська</t>
  </si>
  <si>
    <t>Драбинівська</t>
  </si>
  <si>
    <t>Мачухівська</t>
  </si>
  <si>
    <t xml:space="preserve">Машівська </t>
  </si>
  <si>
    <t>Нехворощанська</t>
  </si>
  <si>
    <t>Новоаврамівська</t>
  </si>
  <si>
    <t>Оболонська</t>
  </si>
  <si>
    <t xml:space="preserve">Шишацька </t>
  </si>
  <si>
    <t>Бокіймівська</t>
  </si>
  <si>
    <t>Боремельська</t>
  </si>
  <si>
    <t>Бугринська</t>
  </si>
  <si>
    <t xml:space="preserve">Демидівська </t>
  </si>
  <si>
    <t xml:space="preserve">Клеванська </t>
  </si>
  <si>
    <t>Крупецька</t>
  </si>
  <si>
    <t>Немовицька</t>
  </si>
  <si>
    <t>Острожецька</t>
  </si>
  <si>
    <t>Підлозцівська</t>
  </si>
  <si>
    <t>Пісківська</t>
  </si>
  <si>
    <t xml:space="preserve">Смизька </t>
  </si>
  <si>
    <t>Ярославицька</t>
  </si>
  <si>
    <t>Бездрицька</t>
  </si>
  <si>
    <t>Березівська</t>
  </si>
  <si>
    <t>Боромлянська</t>
  </si>
  <si>
    <t>Бочечківська</t>
  </si>
  <si>
    <t>Верхньосироватська</t>
  </si>
  <si>
    <t>Вільшанська</t>
  </si>
  <si>
    <t>Грунська</t>
  </si>
  <si>
    <t xml:space="preserve">Дубов’язівська </t>
  </si>
  <si>
    <t xml:space="preserve">Зноб-Новгородська </t>
  </si>
  <si>
    <t>Комишанська</t>
  </si>
  <si>
    <t>Коровинська</t>
  </si>
  <si>
    <t xml:space="preserve">Кролевецька </t>
  </si>
  <si>
    <t>Миколаївська</t>
  </si>
  <si>
    <t xml:space="preserve">Недригайлівська </t>
  </si>
  <si>
    <t xml:space="preserve">Степанівська </t>
  </si>
  <si>
    <t xml:space="preserve">Тростянецька </t>
  </si>
  <si>
    <t xml:space="preserve">Хотінська </t>
  </si>
  <si>
    <t>Чернеччинська</t>
  </si>
  <si>
    <t xml:space="preserve">Чупахівська </t>
  </si>
  <si>
    <t xml:space="preserve">Шалигинська </t>
  </si>
  <si>
    <t>Білобожницька</t>
  </si>
  <si>
    <t>Більче-Золотецька</t>
  </si>
  <si>
    <t>Борсуківська</t>
  </si>
  <si>
    <t xml:space="preserve">Борщівська </t>
  </si>
  <si>
    <t>Великогаївська</t>
  </si>
  <si>
    <t>Велико-дедеркальська</t>
  </si>
  <si>
    <t xml:space="preserve">Гусятинська </t>
  </si>
  <si>
    <t xml:space="preserve">Заводська </t>
  </si>
  <si>
    <t xml:space="preserve">Залозецька </t>
  </si>
  <si>
    <t xml:space="preserve">Зборівська </t>
  </si>
  <si>
    <t>Золотниківська</t>
  </si>
  <si>
    <t>Колиндянська</t>
  </si>
  <si>
    <t>Колодненська</t>
  </si>
  <si>
    <t xml:space="preserve">Лановецька </t>
  </si>
  <si>
    <t>Лопушненська</t>
  </si>
  <si>
    <t xml:space="preserve">Мельнице-Подільська </t>
  </si>
  <si>
    <t xml:space="preserve">Микулинецька </t>
  </si>
  <si>
    <t>Озернянська</t>
  </si>
  <si>
    <t>Озерянська</t>
  </si>
  <si>
    <t xml:space="preserve">Підволочиська </t>
  </si>
  <si>
    <t>Саранчуківська</t>
  </si>
  <si>
    <t xml:space="preserve">Скалатська </t>
  </si>
  <si>
    <t>Скориківська</t>
  </si>
  <si>
    <t>Трибухівська</t>
  </si>
  <si>
    <t xml:space="preserve">Хоростківська </t>
  </si>
  <si>
    <t>Чернихівецька</t>
  </si>
  <si>
    <t xml:space="preserve">Роганська </t>
  </si>
  <si>
    <t xml:space="preserve">Асканія-Нова </t>
  </si>
  <si>
    <t>Бехтерська</t>
  </si>
  <si>
    <t xml:space="preserve">Білозерська </t>
  </si>
  <si>
    <t xml:space="preserve">Великокопанівська </t>
  </si>
  <si>
    <t>Виноградівська</t>
  </si>
  <si>
    <t xml:space="preserve">Високопільська </t>
  </si>
  <si>
    <t>Гладківська</t>
  </si>
  <si>
    <t xml:space="preserve">Горностаївська </t>
  </si>
  <si>
    <t>Долматівська</t>
  </si>
  <si>
    <t>Зеленопідська</t>
  </si>
  <si>
    <t xml:space="preserve">Каланчацька </t>
  </si>
  <si>
    <t>Кочубеївська</t>
  </si>
  <si>
    <t xml:space="preserve">Мирненська </t>
  </si>
  <si>
    <t>Музиківська</t>
  </si>
  <si>
    <t>Роздольненська</t>
  </si>
  <si>
    <t>Станіславська</t>
  </si>
  <si>
    <t>Тавричанська</t>
  </si>
  <si>
    <t>Хрестівська</t>
  </si>
  <si>
    <t>Чулаківська</t>
  </si>
  <si>
    <t>Ювілейна</t>
  </si>
  <si>
    <t xml:space="preserve">Антонінська </t>
  </si>
  <si>
    <t>Берездівська</t>
  </si>
  <si>
    <t xml:space="preserve">Вовковинецька </t>
  </si>
  <si>
    <t xml:space="preserve">Городоцька </t>
  </si>
  <si>
    <t>Ленковецька</t>
  </si>
  <si>
    <t>Маківська</t>
  </si>
  <si>
    <t xml:space="preserve">Меджибізька </t>
  </si>
  <si>
    <t xml:space="preserve">Понінківська </t>
  </si>
  <si>
    <t>Розсошанська</t>
  </si>
  <si>
    <t>Слобідсько-Кульчієвецька</t>
  </si>
  <si>
    <t xml:space="preserve">Староушицька </t>
  </si>
  <si>
    <t>Бузівська</t>
  </si>
  <si>
    <t xml:space="preserve">Буцька </t>
  </si>
  <si>
    <t xml:space="preserve">Єрківська </t>
  </si>
  <si>
    <t>Зорівська</t>
  </si>
  <si>
    <t>Іваньківська</t>
  </si>
  <si>
    <t xml:space="preserve">Кам’янська </t>
  </si>
  <si>
    <t>Ліплявська</t>
  </si>
  <si>
    <t>Мліївська</t>
  </si>
  <si>
    <t>Мокро-калигірська</t>
  </si>
  <si>
    <t>Паланська</t>
  </si>
  <si>
    <t>Ротмістрівська</t>
  </si>
  <si>
    <t>Селищенська</t>
  </si>
  <si>
    <t xml:space="preserve">Стеблівська </t>
  </si>
  <si>
    <t>Степанківська</t>
  </si>
  <si>
    <t xml:space="preserve">Тальнівська </t>
  </si>
  <si>
    <t xml:space="preserve">Шполянська </t>
  </si>
  <si>
    <t>Вікнянська</t>
  </si>
  <si>
    <t>Магальська</t>
  </si>
  <si>
    <t xml:space="preserve">Новоселицька </t>
  </si>
  <si>
    <t>Острицька</t>
  </si>
  <si>
    <t xml:space="preserve">Бобровицька </t>
  </si>
  <si>
    <t xml:space="preserve">Варвинська </t>
  </si>
  <si>
    <t>Височанська</t>
  </si>
  <si>
    <t xml:space="preserve">Гончарівська </t>
  </si>
  <si>
    <t xml:space="preserve">Городнянська </t>
  </si>
  <si>
    <t>Кіптівська</t>
  </si>
  <si>
    <t>Комарівська</t>
  </si>
  <si>
    <t xml:space="preserve">Коропська </t>
  </si>
  <si>
    <t xml:space="preserve">Корюківська </t>
  </si>
  <si>
    <t xml:space="preserve">Любецька </t>
  </si>
  <si>
    <t>Макіївська</t>
  </si>
  <si>
    <t xml:space="preserve">Малодівицька </t>
  </si>
  <si>
    <t xml:space="preserve">Менська </t>
  </si>
  <si>
    <t>Новобасанська</t>
  </si>
  <si>
    <t xml:space="preserve">Олишівська </t>
  </si>
  <si>
    <t>Плисківська</t>
  </si>
  <si>
    <t xml:space="preserve">Срібнянська </t>
  </si>
  <si>
    <t>Тупичівська</t>
  </si>
  <si>
    <t xml:space="preserve">Холминська </t>
  </si>
  <si>
    <t>ВСЬОГО:</t>
  </si>
  <si>
    <t>Затвердженно розпорядженням на 
2018 рік, тис. грн.</t>
  </si>
  <si>
    <t>Білоберізька</t>
  </si>
  <si>
    <t>К-сть 
проектів</t>
  </si>
  <si>
    <t>Харківська область</t>
  </si>
  <si>
    <t>Стан погодження проектів ОТГ, які можуть фінансуватись за рахунок інфраструктурної субвенції 
(станом на 08.06.2018)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</si>
</sst>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₴_-;\-* #,##0.00_₴_-;_-* &quot;-&quot;??_₴_-;_-@_-"/>
    <numFmt numFmtId="165" formatCode="#,##0.000"/>
    <numFmt numFmtId="166" formatCode="_-* #,##0.000_₴_-;\-* #,##0.000_₴_-;_-* &quot;-&quot;??_₴_-;_-@_-"/>
    <numFmt numFmtId="167" formatCode="_-* #,##0.000_₴_-;\-* #,##0.000_₴_-;_-* &quot;-&quot;???_₴_-;_-@_-"/>
    <numFmt numFmtId="168" formatCode="0.000"/>
  </numFmts>
  <fonts count="1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3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sz val="14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2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82">
    <xf numFmtId="0" fontId="0" fillId="0" borderId="0" xfId="0"/>
    <xf numFmtId="0" fontId="7" fillId="2" borderId="1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 vertical="center"/>
    </xf>
    <xf numFmtId="2" fontId="10" fillId="0" borderId="1" xfId="2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2" fontId="10" fillId="0" borderId="1" xfId="2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2" fontId="12" fillId="0" borderId="1" xfId="2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2" fontId="12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3" fillId="0" borderId="10" xfId="0" applyFont="1" applyFill="1" applyBorder="1" applyAlignment="1">
      <alignment vertical="center" wrapText="1"/>
    </xf>
    <xf numFmtId="0" fontId="11" fillId="0" borderId="0" xfId="0" applyFont="1" applyFill="1"/>
    <xf numFmtId="0" fontId="4" fillId="0" borderId="0" xfId="0" applyFont="1" applyFill="1" applyBorder="1"/>
    <xf numFmtId="0" fontId="4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center" wrapText="1"/>
    </xf>
    <xf numFmtId="168" fontId="9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13" fillId="0" borderId="0" xfId="0" applyFont="1" applyFill="1" applyBorder="1"/>
    <xf numFmtId="0" fontId="13" fillId="0" borderId="1" xfId="0" applyFont="1" applyFill="1" applyBorder="1"/>
    <xf numFmtId="0" fontId="3" fillId="0" borderId="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1" fontId="9" fillId="0" borderId="1" xfId="2" applyNumberFormat="1" applyFont="1" applyFill="1" applyBorder="1" applyAlignment="1">
      <alignment horizontal="center" vertical="center" wrapText="1"/>
    </xf>
    <xf numFmtId="166" fontId="9" fillId="0" borderId="1" xfId="2" applyNumberFormat="1" applyFont="1" applyFill="1" applyBorder="1" applyAlignment="1">
      <alignment horizontal="center" vertical="center" wrapText="1"/>
    </xf>
    <xf numFmtId="166" fontId="9" fillId="0" borderId="1" xfId="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9" fillId="0" borderId="1" xfId="2" applyNumberFormat="1" applyFont="1" applyFill="1" applyBorder="1" applyAlignment="1">
      <alignment horizontal="center" vertical="center"/>
    </xf>
    <xf numFmtId="168" fontId="9" fillId="0" borderId="1" xfId="2" applyNumberFormat="1" applyFont="1" applyFill="1" applyBorder="1" applyAlignment="1">
      <alignment horizontal="center" vertical="center"/>
    </xf>
    <xf numFmtId="2" fontId="5" fillId="0" borderId="1" xfId="2" applyNumberFormat="1" applyFont="1" applyFill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168" fontId="5" fillId="0" borderId="1" xfId="2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top"/>
    </xf>
    <xf numFmtId="168" fontId="9" fillId="0" borderId="1" xfId="2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1" fontId="5" fillId="0" borderId="1" xfId="2" applyNumberFormat="1" applyFont="1" applyFill="1" applyBorder="1" applyAlignment="1">
      <alignment horizontal="center" vertical="center"/>
    </xf>
    <xf numFmtId="168" fontId="5" fillId="0" borderId="1" xfId="2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68" fontId="9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68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Fill="1"/>
    <xf numFmtId="166" fontId="4" fillId="0" borderId="0" xfId="2" applyNumberFormat="1" applyFont="1" applyFill="1"/>
    <xf numFmtId="167" fontId="4" fillId="0" borderId="0" xfId="0" applyNumberFormat="1" applyFont="1" applyFill="1"/>
    <xf numFmtId="0" fontId="12" fillId="0" borderId="0" xfId="0" applyFont="1" applyFill="1"/>
    <xf numFmtId="0" fontId="7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2" fontId="12" fillId="0" borderId="2" xfId="2" applyNumberFormat="1" applyFont="1" applyFill="1" applyBorder="1" applyAlignment="1">
      <alignment horizontal="center" vertical="center"/>
    </xf>
    <xf numFmtId="2" fontId="10" fillId="0" borderId="2" xfId="2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</cellXfs>
  <cellStyles count="3">
    <cellStyle name="Звичайний" xfId="0" builtinId="0"/>
    <cellStyle name="Звичайний 2" xfId="1"/>
    <cellStyle name="Фінансови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1.c1.rada.gov.ua/pls/z7503/A007?rdat1=08.09.2016&amp;rf7691=6469" TargetMode="External"/><Relationship Id="rId2" Type="http://schemas.openxmlformats.org/officeDocument/2006/relationships/hyperlink" Target="http://w1.c1.rada.gov.ua/pls/z7503/A007?rdat1=08.09.2016&amp;rf7691=6469" TargetMode="External"/><Relationship Id="rId1" Type="http://schemas.openxmlformats.org/officeDocument/2006/relationships/hyperlink" Target="http://w1.c1.rada.gov.ua/pls/z7503/A007?rdat1=06.09.2016&amp;rf7691=10882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1.c1.rada.gov.ua/pls/z7503/A007?rdat1=30.01.2017&amp;rf7691=7744" TargetMode="External"/><Relationship Id="rId4" Type="http://schemas.openxmlformats.org/officeDocument/2006/relationships/hyperlink" Target="http://w1.c1.rada.gov.ua/pls/z7503/A007?rdat1=08.09.2016&amp;rf7691=6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3"/>
  <sheetViews>
    <sheetView tabSelected="1" view="pageBreakPreview" zoomScaleNormal="100" zoomScaleSheetLayoutView="100" workbookViewId="0">
      <pane ySplit="2" topLeftCell="A3" activePane="bottomLeft" state="frozen"/>
      <selection pane="bottomLeft" activeCell="G2" sqref="G2"/>
    </sheetView>
  </sheetViews>
  <sheetFormatPr defaultColWidth="34.41796875" defaultRowHeight="19.8" x14ac:dyDescent="0.65"/>
  <cols>
    <col min="1" max="1" width="26.41796875" style="11" customWidth="1"/>
    <col min="2" max="2" width="28.83984375" style="58" customWidth="1"/>
    <col min="3" max="3" width="22.83984375" style="58" customWidth="1"/>
    <col min="4" max="4" width="21.26171875" style="11" customWidth="1"/>
    <col min="5" max="5" width="25.15625" style="11" customWidth="1"/>
    <col min="6" max="6" width="22.41796875" style="11" customWidth="1"/>
    <col min="7" max="7" width="15" style="11" customWidth="1"/>
    <col min="8" max="8" width="18.578125" style="11" customWidth="1"/>
    <col min="9" max="16384" width="34.41796875" style="11"/>
  </cols>
  <sheetData>
    <row r="1" spans="1:9" ht="68.25" customHeight="1" x14ac:dyDescent="0.7">
      <c r="A1" s="70" t="s">
        <v>352</v>
      </c>
      <c r="B1" s="70"/>
      <c r="C1" s="70"/>
      <c r="D1" s="70"/>
      <c r="E1" s="71"/>
      <c r="F1" s="71"/>
    </row>
    <row r="2" spans="1:9" ht="70.8" x14ac:dyDescent="0.5">
      <c r="A2" s="12" t="s">
        <v>0</v>
      </c>
      <c r="B2" s="12" t="s">
        <v>1</v>
      </c>
      <c r="C2" s="13" t="s">
        <v>350</v>
      </c>
      <c r="D2" s="12" t="s">
        <v>2</v>
      </c>
      <c r="E2" s="12" t="s">
        <v>348</v>
      </c>
      <c r="F2" s="12" t="s">
        <v>23</v>
      </c>
      <c r="G2" s="14"/>
      <c r="H2" s="14"/>
    </row>
    <row r="3" spans="1:9" ht="20.100000000000001" x14ac:dyDescent="0.7">
      <c r="A3" s="1" t="s">
        <v>347</v>
      </c>
      <c r="B3" s="69">
        <f>B16+B32+B58+B93+B112+B126+B131+B136+B140+B155+B184+B197+B207+B221+B243+B271+B273+B295+B307+B324+B329+B350</f>
        <v>325</v>
      </c>
      <c r="C3" s="69">
        <f>C16+C32+C58+C93+C112+C126+C131+C136+C140+C155+C184+C197+C207+C221+C243+C271+C273+C295+C307+C324+C329+C350</f>
        <v>0</v>
      </c>
      <c r="D3" s="2">
        <f>D16+D32+D58+D93+D112+D126+D131+D136+D140+D155+D184+D197+D207+D221+D243+D271+D273+D295+D307+D324+D329+D350</f>
        <v>0</v>
      </c>
      <c r="E3" s="2">
        <f>E16+E32+E58+E93+E112+E126+E131+E136+E140+E155+E184+E197+E207+E221+E243+E271+E273+E295+E307+E324+E329+E350</f>
        <v>903900.8</v>
      </c>
      <c r="F3" s="2">
        <f>F16+F32+F58+F93+F112+F126+F131+F136+F140+F155+F184+F197+F207+F221+F243+F271+F273+F295+F307+F324+F329+F350</f>
        <v>903900.8</v>
      </c>
      <c r="G3" s="15"/>
    </row>
    <row r="4" spans="1:9" x14ac:dyDescent="0.5">
      <c r="A4" s="72" t="s">
        <v>3</v>
      </c>
      <c r="B4" s="16" t="s">
        <v>25</v>
      </c>
      <c r="C4" s="5">
        <v>0</v>
      </c>
      <c r="D4" s="6"/>
      <c r="E4" s="4">
        <v>354.9</v>
      </c>
      <c r="F4" s="4">
        <f t="shared" ref="F4:F29" si="0">E4-D4</f>
        <v>354.9</v>
      </c>
    </row>
    <row r="5" spans="1:9" s="17" customFormat="1" x14ac:dyDescent="0.55000000000000004">
      <c r="A5" s="72"/>
      <c r="B5" s="16" t="s">
        <v>26</v>
      </c>
      <c r="C5" s="5">
        <v>0</v>
      </c>
      <c r="D5" s="6"/>
      <c r="E5" s="4">
        <v>327.8</v>
      </c>
      <c r="F5" s="4">
        <f t="shared" si="0"/>
        <v>327.8</v>
      </c>
    </row>
    <row r="6" spans="1:9" x14ac:dyDescent="0.5">
      <c r="A6" s="72"/>
      <c r="B6" s="16" t="s">
        <v>27</v>
      </c>
      <c r="C6" s="5">
        <v>0</v>
      </c>
      <c r="D6" s="6"/>
      <c r="E6" s="4">
        <v>821.9</v>
      </c>
      <c r="F6" s="4">
        <f t="shared" si="0"/>
        <v>821.9</v>
      </c>
    </row>
    <row r="7" spans="1:9" s="19" customFormat="1" x14ac:dyDescent="0.5">
      <c r="A7" s="72"/>
      <c r="B7" s="16" t="s">
        <v>28</v>
      </c>
      <c r="C7" s="5">
        <v>0</v>
      </c>
      <c r="D7" s="6"/>
      <c r="E7" s="4">
        <v>738.6</v>
      </c>
      <c r="F7" s="4">
        <f t="shared" si="0"/>
        <v>738.6</v>
      </c>
      <c r="G7" s="18"/>
      <c r="H7" s="18"/>
      <c r="I7" s="18"/>
    </row>
    <row r="8" spans="1:9" s="19" customFormat="1" x14ac:dyDescent="0.5">
      <c r="A8" s="72"/>
      <c r="B8" s="16" t="s">
        <v>30</v>
      </c>
      <c r="C8" s="5">
        <v>0</v>
      </c>
      <c r="D8" s="6"/>
      <c r="E8" s="4">
        <v>2326.3000000000002</v>
      </c>
      <c r="F8" s="4">
        <f t="shared" si="0"/>
        <v>2326.3000000000002</v>
      </c>
      <c r="G8" s="18"/>
      <c r="H8" s="18"/>
      <c r="I8" s="18"/>
    </row>
    <row r="9" spans="1:9" s="19" customFormat="1" x14ac:dyDescent="0.5">
      <c r="A9" s="72"/>
      <c r="B9" s="16" t="s">
        <v>32</v>
      </c>
      <c r="C9" s="5">
        <v>0</v>
      </c>
      <c r="D9" s="6"/>
      <c r="E9" s="4">
        <v>2214.6999999999998</v>
      </c>
      <c r="F9" s="4">
        <f t="shared" si="0"/>
        <v>2214.6999999999998</v>
      </c>
      <c r="G9" s="18"/>
      <c r="H9" s="18"/>
      <c r="I9" s="18"/>
    </row>
    <row r="10" spans="1:9" s="19" customFormat="1" x14ac:dyDescent="0.5">
      <c r="A10" s="72"/>
      <c r="B10" s="16" t="s">
        <v>33</v>
      </c>
      <c r="C10" s="3">
        <v>0</v>
      </c>
      <c r="D10" s="4"/>
      <c r="E10" s="4">
        <v>2420.3000000000002</v>
      </c>
      <c r="F10" s="4">
        <f t="shared" si="0"/>
        <v>2420.3000000000002</v>
      </c>
      <c r="G10" s="18"/>
      <c r="H10" s="18"/>
      <c r="I10" s="18"/>
    </row>
    <row r="11" spans="1:9" s="19" customFormat="1" x14ac:dyDescent="0.5">
      <c r="A11" s="72"/>
      <c r="B11" s="16" t="s">
        <v>34</v>
      </c>
      <c r="C11" s="5">
        <v>0</v>
      </c>
      <c r="D11" s="6"/>
      <c r="E11" s="4">
        <v>893.5</v>
      </c>
      <c r="F11" s="4">
        <f t="shared" si="0"/>
        <v>893.5</v>
      </c>
      <c r="G11" s="18"/>
      <c r="H11" s="18"/>
      <c r="I11" s="18"/>
    </row>
    <row r="12" spans="1:9" s="19" customFormat="1" x14ac:dyDescent="0.5">
      <c r="A12" s="72"/>
      <c r="B12" s="16" t="s">
        <v>35</v>
      </c>
      <c r="C12" s="7">
        <v>0</v>
      </c>
      <c r="D12" s="8"/>
      <c r="E12" s="4">
        <v>2277.6</v>
      </c>
      <c r="F12" s="4">
        <f t="shared" si="0"/>
        <v>2277.6</v>
      </c>
      <c r="G12" s="18"/>
      <c r="H12" s="18"/>
      <c r="I12" s="18"/>
    </row>
    <row r="13" spans="1:9" s="19" customFormat="1" x14ac:dyDescent="0.5">
      <c r="A13" s="72"/>
      <c r="B13" s="16" t="s">
        <v>36</v>
      </c>
      <c r="C13" s="7">
        <v>0</v>
      </c>
      <c r="D13" s="8"/>
      <c r="E13" s="4">
        <v>859.6</v>
      </c>
      <c r="F13" s="4">
        <f t="shared" si="0"/>
        <v>859.6</v>
      </c>
      <c r="G13" s="18"/>
      <c r="H13" s="18"/>
      <c r="I13" s="18"/>
    </row>
    <row r="14" spans="1:9" s="19" customFormat="1" x14ac:dyDescent="0.5">
      <c r="A14" s="72"/>
      <c r="B14" s="16" t="s">
        <v>37</v>
      </c>
      <c r="C14" s="7">
        <v>0</v>
      </c>
      <c r="D14" s="8"/>
      <c r="E14" s="4">
        <v>895.1</v>
      </c>
      <c r="F14" s="4">
        <f t="shared" si="0"/>
        <v>895.1</v>
      </c>
      <c r="G14" s="18"/>
      <c r="H14" s="18"/>
      <c r="I14" s="18"/>
    </row>
    <row r="15" spans="1:9" s="19" customFormat="1" x14ac:dyDescent="0.5">
      <c r="A15" s="72"/>
      <c r="B15" s="16" t="s">
        <v>38</v>
      </c>
      <c r="C15" s="7">
        <v>0</v>
      </c>
      <c r="D15" s="8"/>
      <c r="E15" s="4">
        <v>1656.8</v>
      </c>
      <c r="F15" s="4">
        <f t="shared" si="0"/>
        <v>1656.8</v>
      </c>
      <c r="G15" s="18"/>
      <c r="H15" s="18"/>
      <c r="I15" s="18"/>
    </row>
    <row r="16" spans="1:9" s="19" customFormat="1" ht="20.100000000000001" x14ac:dyDescent="0.5">
      <c r="A16" s="12" t="s">
        <v>347</v>
      </c>
      <c r="B16" s="21">
        <v>12</v>
      </c>
      <c r="C16" s="22">
        <f>SUM(C4:C15)</f>
        <v>0</v>
      </c>
      <c r="D16" s="23">
        <f>SUM(D4:D15)</f>
        <v>0</v>
      </c>
      <c r="E16" s="23">
        <f>SUM(E4:E15)</f>
        <v>15787.1</v>
      </c>
      <c r="F16" s="23">
        <f>SUM(F4:F15)</f>
        <v>15787.1</v>
      </c>
      <c r="G16" s="18"/>
      <c r="H16" s="18"/>
      <c r="I16" s="18"/>
    </row>
    <row r="17" spans="1:9" s="19" customFormat="1" x14ac:dyDescent="0.5">
      <c r="A17" s="73" t="s">
        <v>4</v>
      </c>
      <c r="B17" s="24" t="s">
        <v>39</v>
      </c>
      <c r="C17" s="5">
        <v>0</v>
      </c>
      <c r="D17" s="6"/>
      <c r="E17" s="4">
        <v>2506.5</v>
      </c>
      <c r="F17" s="4">
        <f t="shared" si="0"/>
        <v>2506.5</v>
      </c>
      <c r="G17" s="18"/>
      <c r="H17" s="18"/>
      <c r="I17" s="18"/>
    </row>
    <row r="18" spans="1:9" s="19" customFormat="1" x14ac:dyDescent="0.5">
      <c r="A18" s="74"/>
      <c r="B18" s="25" t="s">
        <v>40</v>
      </c>
      <c r="C18" s="5">
        <v>0</v>
      </c>
      <c r="D18" s="6"/>
      <c r="E18" s="4">
        <v>1654.8</v>
      </c>
      <c r="F18" s="4">
        <f t="shared" si="0"/>
        <v>1654.8</v>
      </c>
      <c r="G18" s="18"/>
      <c r="H18" s="18"/>
      <c r="I18" s="18"/>
    </row>
    <row r="19" spans="1:9" s="19" customFormat="1" x14ac:dyDescent="0.5">
      <c r="A19" s="74"/>
      <c r="B19" s="25" t="s">
        <v>41</v>
      </c>
      <c r="C19" s="5">
        <v>0</v>
      </c>
      <c r="D19" s="6"/>
      <c r="E19" s="4">
        <v>2300.5</v>
      </c>
      <c r="F19" s="4">
        <f t="shared" si="0"/>
        <v>2300.5</v>
      </c>
      <c r="G19" s="18"/>
      <c r="H19" s="18"/>
      <c r="I19" s="18"/>
    </row>
    <row r="20" spans="1:9" s="19" customFormat="1" x14ac:dyDescent="0.5">
      <c r="A20" s="74"/>
      <c r="B20" s="25" t="s">
        <v>42</v>
      </c>
      <c r="C20" s="5">
        <v>0</v>
      </c>
      <c r="D20" s="6"/>
      <c r="E20" s="4">
        <v>2155.3000000000002</v>
      </c>
      <c r="F20" s="4">
        <f t="shared" si="0"/>
        <v>2155.3000000000002</v>
      </c>
      <c r="G20" s="18"/>
      <c r="H20" s="18"/>
      <c r="I20" s="18"/>
    </row>
    <row r="21" spans="1:9" s="19" customFormat="1" x14ac:dyDescent="0.5">
      <c r="A21" s="74"/>
      <c r="B21" s="25" t="s">
        <v>43</v>
      </c>
      <c r="C21" s="5">
        <v>0</v>
      </c>
      <c r="D21" s="6"/>
      <c r="E21" s="4">
        <v>2396.6999999999998</v>
      </c>
      <c r="F21" s="4">
        <f t="shared" si="0"/>
        <v>2396.6999999999998</v>
      </c>
      <c r="G21" s="18"/>
      <c r="H21" s="18"/>
      <c r="I21" s="18"/>
    </row>
    <row r="22" spans="1:9" s="19" customFormat="1" x14ac:dyDescent="0.5">
      <c r="A22" s="74"/>
      <c r="B22" s="25" t="s">
        <v>44</v>
      </c>
      <c r="C22" s="5">
        <v>0</v>
      </c>
      <c r="D22" s="6"/>
      <c r="E22" s="4">
        <v>3929.8</v>
      </c>
      <c r="F22" s="4">
        <f t="shared" si="0"/>
        <v>3929.8</v>
      </c>
      <c r="G22" s="18"/>
      <c r="H22" s="18"/>
      <c r="I22" s="18"/>
    </row>
    <row r="23" spans="1:9" s="19" customFormat="1" x14ac:dyDescent="0.5">
      <c r="A23" s="74"/>
      <c r="B23" s="25" t="s">
        <v>45</v>
      </c>
      <c r="C23" s="5">
        <v>0</v>
      </c>
      <c r="D23" s="8"/>
      <c r="E23" s="4">
        <v>1659.1</v>
      </c>
      <c r="F23" s="4">
        <f t="shared" si="0"/>
        <v>1659.1</v>
      </c>
      <c r="G23" s="18"/>
      <c r="H23" s="18"/>
      <c r="I23" s="18"/>
    </row>
    <row r="24" spans="1:9" s="19" customFormat="1" x14ac:dyDescent="0.5">
      <c r="A24" s="74"/>
      <c r="B24" s="25" t="s">
        <v>46</v>
      </c>
      <c r="C24" s="5">
        <v>0</v>
      </c>
      <c r="D24" s="8"/>
      <c r="E24" s="4">
        <v>2894.1</v>
      </c>
      <c r="F24" s="4">
        <f t="shared" si="0"/>
        <v>2894.1</v>
      </c>
      <c r="G24" s="18"/>
      <c r="H24" s="18"/>
      <c r="I24" s="18"/>
    </row>
    <row r="25" spans="1:9" s="19" customFormat="1" x14ac:dyDescent="0.5">
      <c r="A25" s="74"/>
      <c r="B25" s="25" t="s">
        <v>47</v>
      </c>
      <c r="C25" s="5">
        <v>0</v>
      </c>
      <c r="D25" s="8"/>
      <c r="E25" s="4">
        <v>1388.5</v>
      </c>
      <c r="F25" s="4">
        <f t="shared" si="0"/>
        <v>1388.5</v>
      </c>
      <c r="G25" s="18"/>
      <c r="H25" s="18"/>
      <c r="I25" s="18"/>
    </row>
    <row r="26" spans="1:9" s="19" customFormat="1" x14ac:dyDescent="0.5">
      <c r="A26" s="74"/>
      <c r="B26" s="25" t="s">
        <v>48</v>
      </c>
      <c r="C26" s="5">
        <v>0</v>
      </c>
      <c r="D26" s="8"/>
      <c r="E26" s="4">
        <v>3007.2</v>
      </c>
      <c r="F26" s="4">
        <f t="shared" si="0"/>
        <v>3007.2</v>
      </c>
      <c r="G26" s="18"/>
      <c r="H26" s="18"/>
      <c r="I26" s="18"/>
    </row>
    <row r="27" spans="1:9" s="19" customFormat="1" x14ac:dyDescent="0.5">
      <c r="A27" s="74"/>
      <c r="B27" s="25" t="s">
        <v>49</v>
      </c>
      <c r="C27" s="5">
        <v>0</v>
      </c>
      <c r="D27" s="8"/>
      <c r="E27" s="4">
        <v>1834.9</v>
      </c>
      <c r="F27" s="4">
        <f t="shared" si="0"/>
        <v>1834.9</v>
      </c>
      <c r="G27" s="18"/>
      <c r="H27" s="18"/>
      <c r="I27" s="18"/>
    </row>
    <row r="28" spans="1:9" s="19" customFormat="1" x14ac:dyDescent="0.5">
      <c r="A28" s="74"/>
      <c r="B28" s="25" t="s">
        <v>50</v>
      </c>
      <c r="C28" s="5">
        <v>0</v>
      </c>
      <c r="D28" s="8"/>
      <c r="E28" s="4">
        <v>2652.7</v>
      </c>
      <c r="F28" s="4">
        <f t="shared" si="0"/>
        <v>2652.7</v>
      </c>
      <c r="G28" s="18"/>
      <c r="H28" s="18"/>
      <c r="I28" s="18"/>
    </row>
    <row r="29" spans="1:9" s="19" customFormat="1" x14ac:dyDescent="0.5">
      <c r="A29" s="74"/>
      <c r="B29" s="25" t="s">
        <v>51</v>
      </c>
      <c r="C29" s="5">
        <v>0</v>
      </c>
      <c r="D29" s="8"/>
      <c r="E29" s="4">
        <v>2409.3000000000002</v>
      </c>
      <c r="F29" s="4">
        <f t="shared" si="0"/>
        <v>2409.3000000000002</v>
      </c>
      <c r="G29" s="18"/>
      <c r="H29" s="18"/>
      <c r="I29" s="18"/>
    </row>
    <row r="30" spans="1:9" s="19" customFormat="1" x14ac:dyDescent="0.5">
      <c r="A30" s="74"/>
      <c r="B30" s="25" t="s">
        <v>52</v>
      </c>
      <c r="C30" s="5">
        <v>0</v>
      </c>
      <c r="D30" s="8"/>
      <c r="E30" s="4">
        <v>3045.6</v>
      </c>
      <c r="F30" s="4">
        <f t="shared" ref="F30:F55" si="1">E30-D30</f>
        <v>3045.6</v>
      </c>
      <c r="G30" s="18"/>
      <c r="H30" s="18"/>
      <c r="I30" s="18"/>
    </row>
    <row r="31" spans="1:9" s="19" customFormat="1" x14ac:dyDescent="0.5">
      <c r="A31" s="80"/>
      <c r="B31" s="25" t="s">
        <v>53</v>
      </c>
      <c r="C31" s="5">
        <v>0</v>
      </c>
      <c r="D31" s="8"/>
      <c r="E31" s="4">
        <v>1492.6</v>
      </c>
      <c r="F31" s="4">
        <f t="shared" si="1"/>
        <v>1492.6</v>
      </c>
      <c r="G31" s="18"/>
      <c r="H31" s="18"/>
      <c r="I31" s="18"/>
    </row>
    <row r="32" spans="1:9" s="19" customFormat="1" ht="20.25" customHeight="1" x14ac:dyDescent="0.5">
      <c r="A32" s="61" t="s">
        <v>347</v>
      </c>
      <c r="B32" s="21">
        <v>15</v>
      </c>
      <c r="C32" s="22">
        <f>SUM(C17:C31)</f>
        <v>0</v>
      </c>
      <c r="D32" s="23">
        <f>SUM(D17:D31)</f>
        <v>0</v>
      </c>
      <c r="E32" s="23">
        <f>SUM(E17:E31)</f>
        <v>35327.599999999999</v>
      </c>
      <c r="F32" s="23">
        <f>SUM(F17:F31)</f>
        <v>35327.599999999999</v>
      </c>
      <c r="G32" s="18"/>
      <c r="H32" s="18"/>
      <c r="I32" s="18"/>
    </row>
    <row r="33" spans="1:9" s="19" customFormat="1" x14ac:dyDescent="0.5">
      <c r="A33" s="72" t="s">
        <v>5</v>
      </c>
      <c r="B33" s="20" t="s">
        <v>54</v>
      </c>
      <c r="C33" s="5">
        <v>0</v>
      </c>
      <c r="D33" s="6"/>
      <c r="E33" s="4">
        <v>924.7</v>
      </c>
      <c r="F33" s="4">
        <f t="shared" si="1"/>
        <v>924.7</v>
      </c>
      <c r="G33" s="18"/>
      <c r="H33" s="18"/>
      <c r="I33" s="18"/>
    </row>
    <row r="34" spans="1:9" s="19" customFormat="1" x14ac:dyDescent="0.5">
      <c r="A34" s="72"/>
      <c r="B34" s="20" t="s">
        <v>55</v>
      </c>
      <c r="C34" s="5">
        <v>0</v>
      </c>
      <c r="D34" s="6"/>
      <c r="E34" s="4">
        <v>1549</v>
      </c>
      <c r="F34" s="4">
        <f t="shared" si="1"/>
        <v>1549</v>
      </c>
      <c r="G34" s="18"/>
      <c r="H34" s="18"/>
      <c r="I34" s="18"/>
    </row>
    <row r="35" spans="1:9" s="27" customFormat="1" x14ac:dyDescent="0.5">
      <c r="A35" s="72"/>
      <c r="B35" s="20" t="s">
        <v>56</v>
      </c>
      <c r="C35" s="5">
        <v>0</v>
      </c>
      <c r="D35" s="4"/>
      <c r="E35" s="4">
        <v>3896.8</v>
      </c>
      <c r="F35" s="4">
        <f t="shared" si="1"/>
        <v>3896.8</v>
      </c>
      <c r="G35" s="26"/>
      <c r="H35" s="26"/>
      <c r="I35" s="26"/>
    </row>
    <row r="36" spans="1:9" s="19" customFormat="1" x14ac:dyDescent="0.5">
      <c r="A36" s="72"/>
      <c r="B36" s="20" t="s">
        <v>57</v>
      </c>
      <c r="C36" s="5">
        <v>0</v>
      </c>
      <c r="D36" s="6"/>
      <c r="E36" s="4">
        <v>4635.3</v>
      </c>
      <c r="F36" s="4">
        <f t="shared" si="1"/>
        <v>4635.3</v>
      </c>
      <c r="G36" s="18"/>
      <c r="H36" s="18"/>
      <c r="I36" s="18"/>
    </row>
    <row r="37" spans="1:9" s="19" customFormat="1" x14ac:dyDescent="0.5">
      <c r="A37" s="72"/>
      <c r="B37" s="20" t="s">
        <v>58</v>
      </c>
      <c r="C37" s="5">
        <v>0</v>
      </c>
      <c r="D37" s="6"/>
      <c r="E37" s="4">
        <v>1329</v>
      </c>
      <c r="F37" s="4">
        <f t="shared" si="1"/>
        <v>1329</v>
      </c>
      <c r="G37" s="18"/>
      <c r="H37" s="18"/>
      <c r="I37" s="18"/>
    </row>
    <row r="38" spans="1:9" s="19" customFormat="1" x14ac:dyDescent="0.5">
      <c r="A38" s="72"/>
      <c r="B38" s="20" t="s">
        <v>59</v>
      </c>
      <c r="C38" s="5">
        <v>0</v>
      </c>
      <c r="D38" s="6"/>
      <c r="E38" s="4">
        <v>2159.9</v>
      </c>
      <c r="F38" s="4">
        <f t="shared" si="1"/>
        <v>2159.9</v>
      </c>
      <c r="G38" s="18"/>
      <c r="H38" s="18"/>
      <c r="I38" s="18"/>
    </row>
    <row r="39" spans="1:9" s="19" customFormat="1" ht="18.75" customHeight="1" x14ac:dyDescent="0.5">
      <c r="A39" s="72"/>
      <c r="B39" s="20" t="s">
        <v>60</v>
      </c>
      <c r="C39" s="5">
        <v>0</v>
      </c>
      <c r="D39" s="6"/>
      <c r="E39" s="4">
        <v>3300.5</v>
      </c>
      <c r="F39" s="4">
        <f t="shared" si="1"/>
        <v>3300.5</v>
      </c>
      <c r="G39" s="18"/>
      <c r="H39" s="18"/>
      <c r="I39" s="18"/>
    </row>
    <row r="40" spans="1:9" s="19" customFormat="1" x14ac:dyDescent="0.5">
      <c r="A40" s="72"/>
      <c r="B40" s="20" t="s">
        <v>61</v>
      </c>
      <c r="C40" s="5">
        <v>0</v>
      </c>
      <c r="D40" s="6"/>
      <c r="E40" s="4">
        <v>2450.1999999999998</v>
      </c>
      <c r="F40" s="4">
        <f t="shared" si="1"/>
        <v>2450.1999999999998</v>
      </c>
      <c r="G40" s="18"/>
      <c r="H40" s="18"/>
      <c r="I40" s="18"/>
    </row>
    <row r="41" spans="1:9" s="19" customFormat="1" x14ac:dyDescent="0.5">
      <c r="A41" s="72"/>
      <c r="B41" s="20" t="s">
        <v>62</v>
      </c>
      <c r="C41" s="5">
        <v>0</v>
      </c>
      <c r="D41" s="6"/>
      <c r="E41" s="4">
        <v>1703.4</v>
      </c>
      <c r="F41" s="4">
        <f t="shared" si="1"/>
        <v>1703.4</v>
      </c>
      <c r="G41" s="18"/>
      <c r="H41" s="18"/>
      <c r="I41" s="18"/>
    </row>
    <row r="42" spans="1:9" s="19" customFormat="1" x14ac:dyDescent="0.5">
      <c r="A42" s="72"/>
      <c r="B42" s="20" t="s">
        <v>63</v>
      </c>
      <c r="C42" s="5">
        <v>0</v>
      </c>
      <c r="D42" s="6"/>
      <c r="E42" s="4">
        <v>1868.6</v>
      </c>
      <c r="F42" s="4">
        <f t="shared" si="1"/>
        <v>1868.6</v>
      </c>
      <c r="G42" s="18"/>
      <c r="H42" s="18"/>
      <c r="I42" s="18"/>
    </row>
    <row r="43" spans="1:9" s="19" customFormat="1" x14ac:dyDescent="0.5">
      <c r="A43" s="72"/>
      <c r="B43" s="20" t="s">
        <v>64</v>
      </c>
      <c r="C43" s="5">
        <v>0</v>
      </c>
      <c r="D43" s="6"/>
      <c r="E43" s="4">
        <v>2407.3000000000002</v>
      </c>
      <c r="F43" s="4">
        <f t="shared" si="1"/>
        <v>2407.3000000000002</v>
      </c>
      <c r="G43" s="18"/>
      <c r="H43" s="18"/>
      <c r="I43" s="18"/>
    </row>
    <row r="44" spans="1:9" s="19" customFormat="1" x14ac:dyDescent="0.5">
      <c r="A44" s="72"/>
      <c r="B44" s="20" t="s">
        <v>65</v>
      </c>
      <c r="C44" s="5">
        <v>0</v>
      </c>
      <c r="D44" s="6"/>
      <c r="E44" s="4">
        <v>1919.9</v>
      </c>
      <c r="F44" s="4">
        <f t="shared" si="1"/>
        <v>1919.9</v>
      </c>
      <c r="G44" s="18"/>
      <c r="H44" s="18"/>
      <c r="I44" s="18"/>
    </row>
    <row r="45" spans="1:9" s="19" customFormat="1" x14ac:dyDescent="0.5">
      <c r="A45" s="72"/>
      <c r="B45" s="20" t="s">
        <v>66</v>
      </c>
      <c r="C45" s="5">
        <v>0</v>
      </c>
      <c r="D45" s="6"/>
      <c r="E45" s="4">
        <v>2531.9</v>
      </c>
      <c r="F45" s="4">
        <f t="shared" si="1"/>
        <v>2531.9</v>
      </c>
      <c r="G45" s="18"/>
      <c r="H45" s="18"/>
      <c r="I45" s="18"/>
    </row>
    <row r="46" spans="1:9" s="19" customFormat="1" x14ac:dyDescent="0.5">
      <c r="A46" s="72"/>
      <c r="B46" s="20" t="s">
        <v>67</v>
      </c>
      <c r="C46" s="5">
        <v>0</v>
      </c>
      <c r="D46" s="8"/>
      <c r="E46" s="4">
        <v>3518.4</v>
      </c>
      <c r="F46" s="4">
        <f t="shared" si="1"/>
        <v>3518.4</v>
      </c>
      <c r="G46" s="18"/>
      <c r="H46" s="18"/>
      <c r="I46" s="18"/>
    </row>
    <row r="47" spans="1:9" s="19" customFormat="1" x14ac:dyDescent="0.5">
      <c r="A47" s="72"/>
      <c r="B47" s="20" t="s">
        <v>68</v>
      </c>
      <c r="C47" s="5">
        <v>0</v>
      </c>
      <c r="D47" s="10"/>
      <c r="E47" s="4">
        <v>1666.3</v>
      </c>
      <c r="F47" s="4">
        <f t="shared" si="1"/>
        <v>1666.3</v>
      </c>
      <c r="G47" s="18"/>
      <c r="H47" s="18"/>
      <c r="I47" s="18"/>
    </row>
    <row r="48" spans="1:9" s="19" customFormat="1" x14ac:dyDescent="0.5">
      <c r="A48" s="72"/>
      <c r="B48" s="20" t="s">
        <v>69</v>
      </c>
      <c r="C48" s="5">
        <v>0</v>
      </c>
      <c r="D48" s="8"/>
      <c r="E48" s="4">
        <v>4283</v>
      </c>
      <c r="F48" s="4">
        <f t="shared" si="1"/>
        <v>4283</v>
      </c>
      <c r="G48" s="18"/>
      <c r="H48" s="18"/>
      <c r="I48" s="18"/>
    </row>
    <row r="49" spans="1:9" s="19" customFormat="1" x14ac:dyDescent="0.5">
      <c r="A49" s="72"/>
      <c r="B49" s="20" t="s">
        <v>70</v>
      </c>
      <c r="C49" s="5">
        <v>0</v>
      </c>
      <c r="D49" s="8"/>
      <c r="E49" s="4">
        <v>2985.7</v>
      </c>
      <c r="F49" s="4">
        <f t="shared" si="1"/>
        <v>2985.7</v>
      </c>
      <c r="G49" s="18"/>
      <c r="H49" s="18"/>
      <c r="I49" s="18"/>
    </row>
    <row r="50" spans="1:9" s="19" customFormat="1" x14ac:dyDescent="0.5">
      <c r="A50" s="72"/>
      <c r="B50" s="20" t="s">
        <v>71</v>
      </c>
      <c r="C50" s="5">
        <v>0</v>
      </c>
      <c r="D50" s="8"/>
      <c r="E50" s="4">
        <v>2511.9</v>
      </c>
      <c r="F50" s="4">
        <f t="shared" si="1"/>
        <v>2511.9</v>
      </c>
      <c r="G50" s="18"/>
      <c r="H50" s="18"/>
      <c r="I50" s="18"/>
    </row>
    <row r="51" spans="1:9" s="19" customFormat="1" x14ac:dyDescent="0.5">
      <c r="A51" s="72"/>
      <c r="B51" s="20" t="s">
        <v>72</v>
      </c>
      <c r="C51" s="5">
        <v>0</v>
      </c>
      <c r="D51" s="8"/>
      <c r="E51" s="4">
        <v>1234.5</v>
      </c>
      <c r="F51" s="4">
        <f t="shared" si="1"/>
        <v>1234.5</v>
      </c>
      <c r="G51" s="18"/>
      <c r="H51" s="18"/>
      <c r="I51" s="18"/>
    </row>
    <row r="52" spans="1:9" s="19" customFormat="1" x14ac:dyDescent="0.5">
      <c r="A52" s="72"/>
      <c r="B52" s="20" t="s">
        <v>73</v>
      </c>
      <c r="C52" s="5">
        <v>0</v>
      </c>
      <c r="D52" s="8"/>
      <c r="E52" s="4">
        <v>3179.3</v>
      </c>
      <c r="F52" s="4">
        <f t="shared" si="1"/>
        <v>3179.3</v>
      </c>
      <c r="G52" s="18"/>
      <c r="H52" s="18"/>
      <c r="I52" s="18"/>
    </row>
    <row r="53" spans="1:9" s="19" customFormat="1" x14ac:dyDescent="0.5">
      <c r="A53" s="72"/>
      <c r="B53" s="20" t="s">
        <v>74</v>
      </c>
      <c r="C53" s="5">
        <v>0</v>
      </c>
      <c r="D53" s="8"/>
      <c r="E53" s="4">
        <v>2220.8000000000002</v>
      </c>
      <c r="F53" s="4">
        <f t="shared" si="1"/>
        <v>2220.8000000000002</v>
      </c>
      <c r="G53" s="18"/>
      <c r="H53" s="18"/>
      <c r="I53" s="18"/>
    </row>
    <row r="54" spans="1:9" s="19" customFormat="1" x14ac:dyDescent="0.5">
      <c r="A54" s="72"/>
      <c r="B54" s="20" t="s">
        <v>75</v>
      </c>
      <c r="C54" s="5">
        <v>0</v>
      </c>
      <c r="D54" s="8"/>
      <c r="E54" s="4">
        <v>3418.8</v>
      </c>
      <c r="F54" s="4">
        <f t="shared" si="1"/>
        <v>3418.8</v>
      </c>
      <c r="G54" s="18"/>
      <c r="H54" s="18"/>
      <c r="I54" s="18"/>
    </row>
    <row r="55" spans="1:9" s="19" customFormat="1" x14ac:dyDescent="0.5">
      <c r="A55" s="72"/>
      <c r="B55" s="20" t="s">
        <v>76</v>
      </c>
      <c r="C55" s="5">
        <v>0</v>
      </c>
      <c r="D55" s="8"/>
      <c r="E55" s="4">
        <v>2325.6999999999998</v>
      </c>
      <c r="F55" s="4">
        <f t="shared" si="1"/>
        <v>2325.6999999999998</v>
      </c>
      <c r="G55" s="18"/>
      <c r="H55" s="18"/>
      <c r="I55" s="18"/>
    </row>
    <row r="56" spans="1:9" s="19" customFormat="1" x14ac:dyDescent="0.5">
      <c r="A56" s="72"/>
      <c r="B56" s="20" t="s">
        <v>78</v>
      </c>
      <c r="C56" s="5">
        <v>0</v>
      </c>
      <c r="D56" s="8"/>
      <c r="E56" s="4">
        <v>1320</v>
      </c>
      <c r="F56" s="4">
        <f t="shared" ref="F56:F92" si="2">E56-D56</f>
        <v>1320</v>
      </c>
      <c r="G56" s="18"/>
      <c r="H56" s="18"/>
      <c r="I56" s="18"/>
    </row>
    <row r="57" spans="1:9" s="19" customFormat="1" x14ac:dyDescent="0.5">
      <c r="A57" s="72"/>
      <c r="B57" s="31" t="s">
        <v>79</v>
      </c>
      <c r="C57" s="5">
        <v>0</v>
      </c>
      <c r="D57" s="63"/>
      <c r="E57" s="64">
        <v>3258.6</v>
      </c>
      <c r="F57" s="64">
        <f t="shared" si="2"/>
        <v>3258.6</v>
      </c>
      <c r="G57" s="18"/>
      <c r="H57" s="18"/>
      <c r="I57" s="18"/>
    </row>
    <row r="58" spans="1:9" s="19" customFormat="1" ht="20.100000000000001" x14ac:dyDescent="0.5">
      <c r="A58" s="59" t="s">
        <v>347</v>
      </c>
      <c r="B58" s="21">
        <v>25</v>
      </c>
      <c r="C58" s="23">
        <f>SUM(C33:C57)</f>
        <v>0</v>
      </c>
      <c r="D58" s="23">
        <f>SUM(D33:D57)</f>
        <v>0</v>
      </c>
      <c r="E58" s="23">
        <f>SUM(E33:E57)</f>
        <v>62599.500000000007</v>
      </c>
      <c r="F58" s="23">
        <f>SUM(F33:F57)</f>
        <v>62599.500000000007</v>
      </c>
      <c r="G58" s="18"/>
      <c r="H58" s="18"/>
      <c r="I58" s="18"/>
    </row>
    <row r="59" spans="1:9" s="19" customFormat="1" ht="19.8" customHeight="1" x14ac:dyDescent="0.5">
      <c r="A59" s="77" t="s">
        <v>21</v>
      </c>
      <c r="B59" s="20" t="s">
        <v>80</v>
      </c>
      <c r="C59" s="5">
        <v>0</v>
      </c>
      <c r="D59" s="6"/>
      <c r="E59" s="4">
        <v>6032.1</v>
      </c>
      <c r="F59" s="4">
        <f t="shared" si="2"/>
        <v>6032.1</v>
      </c>
      <c r="G59" s="18"/>
      <c r="H59" s="18"/>
      <c r="I59" s="18"/>
    </row>
    <row r="60" spans="1:9" s="19" customFormat="1" x14ac:dyDescent="0.5">
      <c r="A60" s="75"/>
      <c r="B60" s="20" t="s">
        <v>81</v>
      </c>
      <c r="C60" s="5">
        <v>0</v>
      </c>
      <c r="D60" s="6"/>
      <c r="E60" s="4">
        <v>3104</v>
      </c>
      <c r="F60" s="4">
        <f t="shared" si="2"/>
        <v>3104</v>
      </c>
      <c r="G60" s="18"/>
      <c r="H60" s="18"/>
      <c r="I60" s="18"/>
    </row>
    <row r="61" spans="1:9" s="19" customFormat="1" x14ac:dyDescent="0.5">
      <c r="A61" s="75"/>
      <c r="B61" s="20" t="s">
        <v>82</v>
      </c>
      <c r="C61" s="5">
        <v>0</v>
      </c>
      <c r="D61" s="6"/>
      <c r="E61" s="4">
        <v>4279.7</v>
      </c>
      <c r="F61" s="4">
        <f t="shared" si="2"/>
        <v>4279.7</v>
      </c>
      <c r="G61" s="18"/>
      <c r="H61" s="18"/>
      <c r="I61" s="18"/>
    </row>
    <row r="62" spans="1:9" s="19" customFormat="1" x14ac:dyDescent="0.5">
      <c r="A62" s="75"/>
      <c r="B62" s="20" t="s">
        <v>83</v>
      </c>
      <c r="C62" s="5">
        <v>0</v>
      </c>
      <c r="D62" s="6"/>
      <c r="E62" s="4">
        <v>5678</v>
      </c>
      <c r="F62" s="4">
        <f t="shared" si="2"/>
        <v>5678</v>
      </c>
      <c r="G62" s="18"/>
      <c r="H62" s="18"/>
      <c r="I62" s="18"/>
    </row>
    <row r="63" spans="1:9" s="19" customFormat="1" x14ac:dyDescent="0.5">
      <c r="A63" s="75"/>
      <c r="B63" s="20" t="s">
        <v>84</v>
      </c>
      <c r="C63" s="5">
        <v>0</v>
      </c>
      <c r="D63" s="8"/>
      <c r="E63" s="4">
        <v>1229.8</v>
      </c>
      <c r="F63" s="4">
        <f t="shared" si="2"/>
        <v>1229.8</v>
      </c>
      <c r="G63" s="18"/>
      <c r="H63" s="18"/>
      <c r="I63" s="18"/>
    </row>
    <row r="64" spans="1:9" s="19" customFormat="1" x14ac:dyDescent="0.5">
      <c r="A64" s="75"/>
      <c r="B64" s="20" t="s">
        <v>85</v>
      </c>
      <c r="C64" s="5">
        <v>0</v>
      </c>
      <c r="D64" s="6"/>
      <c r="E64" s="4">
        <v>1429.7</v>
      </c>
      <c r="F64" s="4">
        <f t="shared" si="2"/>
        <v>1429.7</v>
      </c>
      <c r="G64" s="18"/>
      <c r="H64" s="18"/>
      <c r="I64" s="18"/>
    </row>
    <row r="65" spans="1:9" s="19" customFormat="1" x14ac:dyDescent="0.5">
      <c r="A65" s="75"/>
      <c r="B65" s="20" t="s">
        <v>86</v>
      </c>
      <c r="C65" s="5">
        <v>0</v>
      </c>
      <c r="D65" s="6"/>
      <c r="E65" s="4">
        <v>1846.7</v>
      </c>
      <c r="F65" s="4">
        <f t="shared" si="2"/>
        <v>1846.7</v>
      </c>
      <c r="G65" s="18"/>
      <c r="H65" s="18"/>
      <c r="I65" s="18"/>
    </row>
    <row r="66" spans="1:9" s="19" customFormat="1" x14ac:dyDescent="0.5">
      <c r="A66" s="75"/>
      <c r="B66" s="20" t="s">
        <v>87</v>
      </c>
      <c r="C66" s="5">
        <v>0</v>
      </c>
      <c r="D66" s="6"/>
      <c r="E66" s="4">
        <v>2949.1</v>
      </c>
      <c r="F66" s="4">
        <f t="shared" si="2"/>
        <v>2949.1</v>
      </c>
      <c r="G66" s="18"/>
      <c r="H66" s="18"/>
      <c r="I66" s="18"/>
    </row>
    <row r="67" spans="1:9" s="19" customFormat="1" x14ac:dyDescent="0.5">
      <c r="A67" s="75"/>
      <c r="B67" s="20" t="s">
        <v>88</v>
      </c>
      <c r="C67" s="5">
        <v>0</v>
      </c>
      <c r="D67" s="6"/>
      <c r="E67" s="4">
        <v>1578</v>
      </c>
      <c r="F67" s="4">
        <f t="shared" si="2"/>
        <v>1578</v>
      </c>
      <c r="G67" s="18"/>
      <c r="H67" s="18"/>
      <c r="I67" s="18"/>
    </row>
    <row r="68" spans="1:9" s="19" customFormat="1" x14ac:dyDescent="0.5">
      <c r="A68" s="75"/>
      <c r="B68" s="20" t="s">
        <v>89</v>
      </c>
      <c r="C68" s="5">
        <v>0</v>
      </c>
      <c r="D68" s="6"/>
      <c r="E68" s="4">
        <v>981.5</v>
      </c>
      <c r="F68" s="4">
        <f t="shared" si="2"/>
        <v>981.5</v>
      </c>
      <c r="G68" s="18"/>
      <c r="H68" s="18"/>
      <c r="I68" s="18"/>
    </row>
    <row r="69" spans="1:9" s="19" customFormat="1" x14ac:dyDescent="0.5">
      <c r="A69" s="75"/>
      <c r="B69" s="20" t="s">
        <v>90</v>
      </c>
      <c r="C69" s="5">
        <v>0</v>
      </c>
      <c r="D69" s="6"/>
      <c r="E69" s="4">
        <v>2109.6999999999998</v>
      </c>
      <c r="F69" s="4">
        <f t="shared" si="2"/>
        <v>2109.6999999999998</v>
      </c>
      <c r="G69" s="18"/>
      <c r="H69" s="18"/>
      <c r="I69" s="18"/>
    </row>
    <row r="70" spans="1:9" s="19" customFormat="1" x14ac:dyDescent="0.5">
      <c r="A70" s="75"/>
      <c r="B70" s="20" t="s">
        <v>91</v>
      </c>
      <c r="C70" s="5">
        <v>0</v>
      </c>
      <c r="D70" s="6"/>
      <c r="E70" s="4">
        <v>10108.5</v>
      </c>
      <c r="F70" s="4">
        <f t="shared" si="2"/>
        <v>10108.5</v>
      </c>
      <c r="G70" s="18"/>
      <c r="H70" s="18"/>
      <c r="I70" s="18"/>
    </row>
    <row r="71" spans="1:9" s="19" customFormat="1" x14ac:dyDescent="0.5">
      <c r="A71" s="75"/>
      <c r="B71" s="20" t="s">
        <v>92</v>
      </c>
      <c r="C71" s="5">
        <v>0</v>
      </c>
      <c r="D71" s="6"/>
      <c r="E71" s="4">
        <v>556.79999999999995</v>
      </c>
      <c r="F71" s="4">
        <f t="shared" si="2"/>
        <v>556.79999999999995</v>
      </c>
      <c r="G71" s="18"/>
      <c r="H71" s="18"/>
      <c r="I71" s="18"/>
    </row>
    <row r="72" spans="1:9" s="19" customFormat="1" x14ac:dyDescent="0.5">
      <c r="A72" s="75"/>
      <c r="B72" s="20" t="s">
        <v>93</v>
      </c>
      <c r="C72" s="5">
        <v>0</v>
      </c>
      <c r="D72" s="6"/>
      <c r="E72" s="4">
        <v>3255.9</v>
      </c>
      <c r="F72" s="4">
        <f t="shared" si="2"/>
        <v>3255.9</v>
      </c>
      <c r="G72" s="18"/>
      <c r="H72" s="18"/>
      <c r="I72" s="18"/>
    </row>
    <row r="73" spans="1:9" s="19" customFormat="1" x14ac:dyDescent="0.5">
      <c r="A73" s="75"/>
      <c r="B73" s="20" t="s">
        <v>94</v>
      </c>
      <c r="C73" s="5">
        <v>0</v>
      </c>
      <c r="D73" s="6"/>
      <c r="E73" s="4">
        <v>2837.7</v>
      </c>
      <c r="F73" s="4">
        <f t="shared" si="2"/>
        <v>2837.7</v>
      </c>
      <c r="G73" s="18"/>
      <c r="H73" s="18"/>
      <c r="I73" s="18"/>
    </row>
    <row r="74" spans="1:9" s="19" customFormat="1" x14ac:dyDescent="0.5">
      <c r="A74" s="75"/>
      <c r="B74" s="20" t="s">
        <v>95</v>
      </c>
      <c r="C74" s="5">
        <v>0</v>
      </c>
      <c r="D74" s="6"/>
      <c r="E74" s="4">
        <v>2057.6999999999998</v>
      </c>
      <c r="F74" s="4">
        <f t="shared" si="2"/>
        <v>2057.6999999999998</v>
      </c>
      <c r="G74" s="18"/>
      <c r="H74" s="18"/>
      <c r="I74" s="18"/>
    </row>
    <row r="75" spans="1:9" s="19" customFormat="1" x14ac:dyDescent="0.5">
      <c r="A75" s="75"/>
      <c r="B75" s="20" t="s">
        <v>96</v>
      </c>
      <c r="C75" s="9">
        <v>0</v>
      </c>
      <c r="D75" s="6"/>
      <c r="E75" s="4">
        <v>1807.8</v>
      </c>
      <c r="F75" s="4">
        <f t="shared" si="2"/>
        <v>1807.8</v>
      </c>
      <c r="G75" s="18"/>
      <c r="H75" s="18"/>
      <c r="I75" s="18"/>
    </row>
    <row r="76" spans="1:9" s="19" customFormat="1" x14ac:dyDescent="0.5">
      <c r="A76" s="75"/>
      <c r="B76" s="20" t="s">
        <v>97</v>
      </c>
      <c r="C76" s="9">
        <v>0</v>
      </c>
      <c r="D76" s="6"/>
      <c r="E76" s="4">
        <v>1218.9000000000001</v>
      </c>
      <c r="F76" s="4">
        <f t="shared" si="2"/>
        <v>1218.9000000000001</v>
      </c>
      <c r="G76" s="18"/>
      <c r="H76" s="18"/>
      <c r="I76" s="18"/>
    </row>
    <row r="77" spans="1:9" s="19" customFormat="1" x14ac:dyDescent="0.5">
      <c r="A77" s="75"/>
      <c r="B77" s="20" t="s">
        <v>98</v>
      </c>
      <c r="C77" s="9">
        <v>0</v>
      </c>
      <c r="D77" s="6"/>
      <c r="E77" s="4">
        <v>9229.5</v>
      </c>
      <c r="F77" s="4">
        <f t="shared" si="2"/>
        <v>9229.5</v>
      </c>
      <c r="G77" s="18"/>
      <c r="H77" s="18"/>
      <c r="I77" s="18"/>
    </row>
    <row r="78" spans="1:9" s="19" customFormat="1" x14ac:dyDescent="0.5">
      <c r="A78" s="75"/>
      <c r="B78" s="20" t="s">
        <v>99</v>
      </c>
      <c r="C78" s="9">
        <v>0</v>
      </c>
      <c r="D78" s="8"/>
      <c r="E78" s="4">
        <v>2044.3</v>
      </c>
      <c r="F78" s="4">
        <f t="shared" si="2"/>
        <v>2044.3</v>
      </c>
      <c r="G78" s="18"/>
      <c r="H78" s="18"/>
      <c r="I78" s="18"/>
    </row>
    <row r="79" spans="1:9" s="19" customFormat="1" x14ac:dyDescent="0.5">
      <c r="A79" s="75"/>
      <c r="B79" s="20" t="s">
        <v>100</v>
      </c>
      <c r="C79" s="9">
        <v>0</v>
      </c>
      <c r="D79" s="6"/>
      <c r="E79" s="4">
        <v>9848.7999999999993</v>
      </c>
      <c r="F79" s="4">
        <f t="shared" si="2"/>
        <v>9848.7999999999993</v>
      </c>
      <c r="G79" s="18"/>
      <c r="H79" s="18"/>
      <c r="I79" s="18"/>
    </row>
    <row r="80" spans="1:9" s="19" customFormat="1" x14ac:dyDescent="0.5">
      <c r="A80" s="75"/>
      <c r="B80" s="20" t="s">
        <v>101</v>
      </c>
      <c r="C80" s="9">
        <v>0</v>
      </c>
      <c r="D80" s="8"/>
      <c r="E80" s="4">
        <v>17618.599999999999</v>
      </c>
      <c r="F80" s="4">
        <f t="shared" si="2"/>
        <v>17618.599999999999</v>
      </c>
      <c r="G80" s="18"/>
      <c r="H80" s="18"/>
      <c r="I80" s="18"/>
    </row>
    <row r="81" spans="1:9" s="19" customFormat="1" x14ac:dyDescent="0.5">
      <c r="A81" s="75"/>
      <c r="B81" s="20" t="s">
        <v>102</v>
      </c>
      <c r="C81" s="9">
        <v>0</v>
      </c>
      <c r="D81" s="6"/>
      <c r="E81" s="4">
        <v>2192.8000000000002</v>
      </c>
      <c r="F81" s="4">
        <f t="shared" si="2"/>
        <v>2192.8000000000002</v>
      </c>
      <c r="G81" s="18"/>
      <c r="H81" s="18"/>
      <c r="I81" s="18"/>
    </row>
    <row r="82" spans="1:9" s="19" customFormat="1" x14ac:dyDescent="0.5">
      <c r="A82" s="75"/>
      <c r="B82" s="20" t="s">
        <v>103</v>
      </c>
      <c r="C82" s="9">
        <v>0</v>
      </c>
      <c r="D82" s="6"/>
      <c r="E82" s="4">
        <v>2207.8000000000002</v>
      </c>
      <c r="F82" s="4">
        <f t="shared" si="2"/>
        <v>2207.8000000000002</v>
      </c>
      <c r="G82" s="18"/>
      <c r="H82" s="18"/>
      <c r="I82" s="18"/>
    </row>
    <row r="83" spans="1:9" s="19" customFormat="1" x14ac:dyDescent="0.5">
      <c r="A83" s="75"/>
      <c r="B83" s="20" t="s">
        <v>104</v>
      </c>
      <c r="C83" s="9">
        <v>0</v>
      </c>
      <c r="D83" s="8"/>
      <c r="E83" s="4">
        <v>2473.6</v>
      </c>
      <c r="F83" s="4">
        <f t="shared" si="2"/>
        <v>2473.6</v>
      </c>
      <c r="G83" s="18"/>
      <c r="H83" s="18"/>
      <c r="I83" s="18"/>
    </row>
    <row r="84" spans="1:9" s="19" customFormat="1" x14ac:dyDescent="0.5">
      <c r="A84" s="75"/>
      <c r="B84" s="20" t="s">
        <v>105</v>
      </c>
      <c r="C84" s="9">
        <v>0</v>
      </c>
      <c r="D84" s="8"/>
      <c r="E84" s="4">
        <v>3719.4</v>
      </c>
      <c r="F84" s="4">
        <f t="shared" si="2"/>
        <v>3719.4</v>
      </c>
      <c r="G84" s="18"/>
      <c r="H84" s="18"/>
      <c r="I84" s="18"/>
    </row>
    <row r="85" spans="1:9" s="19" customFormat="1" x14ac:dyDescent="0.5">
      <c r="A85" s="75"/>
      <c r="B85" s="20" t="s">
        <v>106</v>
      </c>
      <c r="C85" s="9">
        <v>0</v>
      </c>
      <c r="D85" s="8"/>
      <c r="E85" s="4">
        <v>5183.5</v>
      </c>
      <c r="F85" s="4">
        <f t="shared" si="2"/>
        <v>5183.5</v>
      </c>
      <c r="G85" s="18"/>
      <c r="H85" s="18"/>
      <c r="I85" s="18"/>
    </row>
    <row r="86" spans="1:9" s="19" customFormat="1" x14ac:dyDescent="0.5">
      <c r="A86" s="75"/>
      <c r="B86" s="20" t="s">
        <v>107</v>
      </c>
      <c r="C86" s="9">
        <v>0</v>
      </c>
      <c r="D86" s="8"/>
      <c r="E86" s="4">
        <v>7486</v>
      </c>
      <c r="F86" s="4">
        <f t="shared" si="2"/>
        <v>7486</v>
      </c>
      <c r="G86" s="18"/>
      <c r="H86" s="18"/>
      <c r="I86" s="18"/>
    </row>
    <row r="87" spans="1:9" s="19" customFormat="1" x14ac:dyDescent="0.5">
      <c r="A87" s="75"/>
      <c r="B87" s="20" t="s">
        <v>108</v>
      </c>
      <c r="C87" s="9">
        <v>0</v>
      </c>
      <c r="D87" s="8"/>
      <c r="E87" s="4">
        <v>1172.2</v>
      </c>
      <c r="F87" s="4">
        <f t="shared" si="2"/>
        <v>1172.2</v>
      </c>
      <c r="G87" s="18"/>
      <c r="H87" s="18"/>
      <c r="I87" s="18"/>
    </row>
    <row r="88" spans="1:9" s="19" customFormat="1" x14ac:dyDescent="0.5">
      <c r="A88" s="75"/>
      <c r="B88" s="20" t="s">
        <v>109</v>
      </c>
      <c r="C88" s="9">
        <v>0</v>
      </c>
      <c r="D88" s="8"/>
      <c r="E88" s="4">
        <v>3102.9</v>
      </c>
      <c r="F88" s="4">
        <f t="shared" si="2"/>
        <v>3102.9</v>
      </c>
      <c r="G88" s="18"/>
      <c r="H88" s="18"/>
      <c r="I88" s="18"/>
    </row>
    <row r="89" spans="1:9" s="19" customFormat="1" x14ac:dyDescent="0.5">
      <c r="A89" s="75"/>
      <c r="B89" s="20" t="s">
        <v>110</v>
      </c>
      <c r="C89" s="9">
        <v>0</v>
      </c>
      <c r="D89" s="8"/>
      <c r="E89" s="4">
        <v>3529.9</v>
      </c>
      <c r="F89" s="4">
        <f t="shared" si="2"/>
        <v>3529.9</v>
      </c>
      <c r="G89" s="18"/>
      <c r="H89" s="18"/>
      <c r="I89" s="18"/>
    </row>
    <row r="90" spans="1:9" s="19" customFormat="1" x14ac:dyDescent="0.5">
      <c r="A90" s="75"/>
      <c r="B90" s="20" t="s">
        <v>111</v>
      </c>
      <c r="C90" s="9">
        <v>0</v>
      </c>
      <c r="D90" s="8"/>
      <c r="E90" s="4">
        <v>1695.6</v>
      </c>
      <c r="F90" s="4">
        <f t="shared" si="2"/>
        <v>1695.6</v>
      </c>
      <c r="G90" s="18"/>
      <c r="H90" s="18"/>
      <c r="I90" s="18"/>
    </row>
    <row r="91" spans="1:9" s="19" customFormat="1" x14ac:dyDescent="0.5">
      <c r="A91" s="75"/>
      <c r="B91" s="20" t="s">
        <v>112</v>
      </c>
      <c r="C91" s="9">
        <v>0</v>
      </c>
      <c r="D91" s="8"/>
      <c r="E91" s="4">
        <v>2927.5</v>
      </c>
      <c r="F91" s="4">
        <f t="shared" si="2"/>
        <v>2927.5</v>
      </c>
      <c r="G91" s="18"/>
      <c r="H91" s="18"/>
      <c r="I91" s="18"/>
    </row>
    <row r="92" spans="1:9" s="19" customFormat="1" x14ac:dyDescent="0.5">
      <c r="A92" s="76"/>
      <c r="B92" s="20" t="s">
        <v>113</v>
      </c>
      <c r="C92" s="9">
        <v>0</v>
      </c>
      <c r="D92" s="8"/>
      <c r="E92" s="4">
        <v>2042.6</v>
      </c>
      <c r="F92" s="4">
        <f t="shared" si="2"/>
        <v>2042.6</v>
      </c>
      <c r="G92" s="18"/>
      <c r="H92" s="18"/>
      <c r="I92" s="18"/>
    </row>
    <row r="93" spans="1:9" s="19" customFormat="1" ht="20.100000000000001" x14ac:dyDescent="0.5">
      <c r="A93" s="59" t="s">
        <v>347</v>
      </c>
      <c r="B93" s="21">
        <v>34</v>
      </c>
      <c r="C93" s="22">
        <f>SUM(C59:C92)</f>
        <v>0</v>
      </c>
      <c r="D93" s="23">
        <f>SUM(D59:D92)</f>
        <v>0</v>
      </c>
      <c r="E93" s="23">
        <f>SUM(E59:E92)</f>
        <v>129536.60000000002</v>
      </c>
      <c r="F93" s="23">
        <f>SUM(F59:F92)</f>
        <v>129536.60000000002</v>
      </c>
      <c r="G93" s="18"/>
      <c r="H93" s="18"/>
      <c r="I93" s="18"/>
    </row>
    <row r="94" spans="1:9" s="19" customFormat="1" x14ac:dyDescent="0.5">
      <c r="A94" s="77" t="s">
        <v>6</v>
      </c>
      <c r="B94" s="20" t="s">
        <v>114</v>
      </c>
      <c r="C94" s="7">
        <v>0</v>
      </c>
      <c r="D94" s="8"/>
      <c r="E94" s="4">
        <v>4783.2</v>
      </c>
      <c r="F94" s="4">
        <f t="shared" ref="F94:F125" si="3">E94-D94</f>
        <v>4783.2</v>
      </c>
      <c r="G94" s="18"/>
      <c r="H94" s="18"/>
      <c r="I94" s="18"/>
    </row>
    <row r="95" spans="1:9" s="19" customFormat="1" x14ac:dyDescent="0.5">
      <c r="A95" s="75"/>
      <c r="B95" s="20" t="s">
        <v>115</v>
      </c>
      <c r="C95" s="5">
        <v>0</v>
      </c>
      <c r="D95" s="8"/>
      <c r="E95" s="4">
        <v>2601.1999999999998</v>
      </c>
      <c r="F95" s="4">
        <f t="shared" si="3"/>
        <v>2601.1999999999998</v>
      </c>
      <c r="G95" s="18"/>
      <c r="H95" s="18"/>
      <c r="I95" s="18"/>
    </row>
    <row r="96" spans="1:9" s="19" customFormat="1" x14ac:dyDescent="0.5">
      <c r="A96" s="75"/>
      <c r="B96" s="20" t="s">
        <v>116</v>
      </c>
      <c r="C96" s="5">
        <v>0</v>
      </c>
      <c r="D96" s="8"/>
      <c r="E96" s="4">
        <v>1384.8</v>
      </c>
      <c r="F96" s="4">
        <f t="shared" si="3"/>
        <v>1384.8</v>
      </c>
      <c r="G96" s="18"/>
      <c r="H96" s="18"/>
      <c r="I96" s="18"/>
    </row>
    <row r="97" spans="1:9" s="19" customFormat="1" x14ac:dyDescent="0.5">
      <c r="A97" s="75"/>
      <c r="B97" s="20" t="s">
        <v>117</v>
      </c>
      <c r="C97" s="5">
        <v>0</v>
      </c>
      <c r="D97" s="8"/>
      <c r="E97" s="4">
        <v>3299.8</v>
      </c>
      <c r="F97" s="4">
        <f t="shared" si="3"/>
        <v>3299.8</v>
      </c>
      <c r="G97" s="18"/>
      <c r="H97" s="18"/>
      <c r="I97" s="18"/>
    </row>
    <row r="98" spans="1:9" s="19" customFormat="1" x14ac:dyDescent="0.5">
      <c r="A98" s="75"/>
      <c r="B98" s="20" t="s">
        <v>118</v>
      </c>
      <c r="C98" s="5">
        <v>0</v>
      </c>
      <c r="D98" s="8"/>
      <c r="E98" s="4">
        <v>5058.3999999999996</v>
      </c>
      <c r="F98" s="4">
        <f t="shared" si="3"/>
        <v>5058.3999999999996</v>
      </c>
      <c r="G98" s="18"/>
      <c r="H98" s="18"/>
      <c r="I98" s="18"/>
    </row>
    <row r="99" spans="1:9" s="19" customFormat="1" x14ac:dyDescent="0.5">
      <c r="A99" s="75"/>
      <c r="B99" s="20" t="s">
        <v>119</v>
      </c>
      <c r="C99" s="3">
        <v>0</v>
      </c>
      <c r="D99" s="8"/>
      <c r="E99" s="4">
        <v>1655.9</v>
      </c>
      <c r="F99" s="4">
        <f t="shared" si="3"/>
        <v>1655.9</v>
      </c>
      <c r="G99" s="18"/>
      <c r="H99" s="18"/>
      <c r="I99" s="18"/>
    </row>
    <row r="100" spans="1:9" s="19" customFormat="1" x14ac:dyDescent="0.5">
      <c r="A100" s="75"/>
      <c r="B100" s="20" t="s">
        <v>120</v>
      </c>
      <c r="C100" s="5">
        <v>0</v>
      </c>
      <c r="D100" s="8"/>
      <c r="E100" s="4">
        <v>5181.3999999999996</v>
      </c>
      <c r="F100" s="4">
        <f t="shared" si="3"/>
        <v>5181.3999999999996</v>
      </c>
      <c r="G100" s="18"/>
      <c r="H100" s="18"/>
      <c r="I100" s="18"/>
    </row>
    <row r="101" spans="1:9" s="19" customFormat="1" x14ac:dyDescent="0.5">
      <c r="A101" s="75"/>
      <c r="B101" s="20" t="s">
        <v>121</v>
      </c>
      <c r="C101" s="5">
        <v>0</v>
      </c>
      <c r="D101" s="8"/>
      <c r="E101" s="4">
        <v>2546.9</v>
      </c>
      <c r="F101" s="4">
        <f t="shared" si="3"/>
        <v>2546.9</v>
      </c>
      <c r="G101" s="18"/>
      <c r="H101" s="18"/>
      <c r="I101" s="18"/>
    </row>
    <row r="102" spans="1:9" s="19" customFormat="1" x14ac:dyDescent="0.5">
      <c r="A102" s="75"/>
      <c r="B102" s="20" t="s">
        <v>122</v>
      </c>
      <c r="C102" s="5">
        <v>0</v>
      </c>
      <c r="D102" s="8"/>
      <c r="E102" s="4">
        <v>4692.5</v>
      </c>
      <c r="F102" s="4">
        <f t="shared" si="3"/>
        <v>4692.5</v>
      </c>
      <c r="G102" s="18"/>
      <c r="H102" s="18"/>
      <c r="I102" s="18"/>
    </row>
    <row r="103" spans="1:9" s="18" customFormat="1" x14ac:dyDescent="0.5">
      <c r="A103" s="75"/>
      <c r="B103" s="30" t="s">
        <v>123</v>
      </c>
      <c r="C103" s="5">
        <v>0</v>
      </c>
      <c r="D103" s="8"/>
      <c r="E103" s="4">
        <v>1844.6</v>
      </c>
      <c r="F103" s="4">
        <f t="shared" si="3"/>
        <v>1844.6</v>
      </c>
    </row>
    <row r="104" spans="1:9" s="18" customFormat="1" x14ac:dyDescent="0.5">
      <c r="A104" s="75"/>
      <c r="B104" s="20" t="s">
        <v>124</v>
      </c>
      <c r="C104" s="5">
        <v>0</v>
      </c>
      <c r="D104" s="8"/>
      <c r="E104" s="4">
        <v>1814.8</v>
      </c>
      <c r="F104" s="4">
        <f t="shared" si="3"/>
        <v>1814.8</v>
      </c>
    </row>
    <row r="105" spans="1:9" s="18" customFormat="1" x14ac:dyDescent="0.5">
      <c r="A105" s="75"/>
      <c r="B105" s="20" t="s">
        <v>125</v>
      </c>
      <c r="C105" s="5">
        <v>0</v>
      </c>
      <c r="D105" s="8"/>
      <c r="E105" s="4">
        <v>2710.8</v>
      </c>
      <c r="F105" s="4">
        <f t="shared" si="3"/>
        <v>2710.8</v>
      </c>
    </row>
    <row r="106" spans="1:9" s="18" customFormat="1" x14ac:dyDescent="0.5">
      <c r="A106" s="75"/>
      <c r="B106" s="20" t="s">
        <v>126</v>
      </c>
      <c r="C106" s="5">
        <v>0</v>
      </c>
      <c r="D106" s="8"/>
      <c r="E106" s="4">
        <v>3231.3</v>
      </c>
      <c r="F106" s="4">
        <f t="shared" si="3"/>
        <v>3231.3</v>
      </c>
    </row>
    <row r="107" spans="1:9" s="18" customFormat="1" x14ac:dyDescent="0.5">
      <c r="A107" s="75"/>
      <c r="B107" s="20" t="s">
        <v>127</v>
      </c>
      <c r="C107" s="5">
        <v>0</v>
      </c>
      <c r="D107" s="8"/>
      <c r="E107" s="4">
        <v>2209.6</v>
      </c>
      <c r="F107" s="4">
        <f t="shared" si="3"/>
        <v>2209.6</v>
      </c>
    </row>
    <row r="108" spans="1:9" s="18" customFormat="1" x14ac:dyDescent="0.5">
      <c r="A108" s="75"/>
      <c r="B108" s="20" t="s">
        <v>128</v>
      </c>
      <c r="C108" s="5">
        <v>0</v>
      </c>
      <c r="D108" s="8"/>
      <c r="E108" s="4">
        <v>3640.9</v>
      </c>
      <c r="F108" s="4">
        <f t="shared" si="3"/>
        <v>3640.9</v>
      </c>
    </row>
    <row r="109" spans="1:9" s="18" customFormat="1" x14ac:dyDescent="0.5">
      <c r="A109" s="75"/>
      <c r="B109" s="20" t="s">
        <v>129</v>
      </c>
      <c r="C109" s="5">
        <v>0</v>
      </c>
      <c r="D109" s="8"/>
      <c r="E109" s="4">
        <v>2049</v>
      </c>
      <c r="F109" s="4">
        <f t="shared" si="3"/>
        <v>2049</v>
      </c>
    </row>
    <row r="110" spans="1:9" s="18" customFormat="1" x14ac:dyDescent="0.5">
      <c r="A110" s="75"/>
      <c r="B110" s="20" t="s">
        <v>130</v>
      </c>
      <c r="C110" s="5">
        <v>0</v>
      </c>
      <c r="D110" s="8"/>
      <c r="E110" s="4">
        <v>2745.4</v>
      </c>
      <c r="F110" s="4">
        <f t="shared" si="3"/>
        <v>2745.4</v>
      </c>
    </row>
    <row r="111" spans="1:9" s="18" customFormat="1" x14ac:dyDescent="0.5">
      <c r="A111" s="76"/>
      <c r="B111" s="31" t="s">
        <v>132</v>
      </c>
      <c r="C111" s="5">
        <v>0</v>
      </c>
      <c r="D111" s="8"/>
      <c r="E111" s="4">
        <v>9446.5</v>
      </c>
      <c r="F111" s="4">
        <f t="shared" si="3"/>
        <v>9446.5</v>
      </c>
    </row>
    <row r="112" spans="1:9" s="18" customFormat="1" ht="20.100000000000001" x14ac:dyDescent="0.5">
      <c r="A112" s="67" t="s">
        <v>347</v>
      </c>
      <c r="B112" s="21">
        <v>18</v>
      </c>
      <c r="C112" s="22">
        <f>SUM(C94:C111)</f>
        <v>0</v>
      </c>
      <c r="D112" s="23">
        <f>SUM(D94:D111)</f>
        <v>0</v>
      </c>
      <c r="E112" s="23">
        <f>SUM(E94:E111)</f>
        <v>60897.000000000015</v>
      </c>
      <c r="F112" s="23">
        <f>SUM(F94:F111)</f>
        <v>60897.000000000015</v>
      </c>
    </row>
    <row r="113" spans="1:6" s="18" customFormat="1" ht="20.25" customHeight="1" x14ac:dyDescent="0.5">
      <c r="A113" s="77" t="s">
        <v>7</v>
      </c>
      <c r="B113" s="20" t="s">
        <v>349</v>
      </c>
      <c r="C113" s="9">
        <v>0</v>
      </c>
      <c r="D113" s="10"/>
      <c r="E113" s="4">
        <v>1007.7</v>
      </c>
      <c r="F113" s="4">
        <f t="shared" si="3"/>
        <v>1007.7</v>
      </c>
    </row>
    <row r="114" spans="1:6" s="18" customFormat="1" x14ac:dyDescent="0.5">
      <c r="A114" s="75"/>
      <c r="B114" s="20" t="s">
        <v>133</v>
      </c>
      <c r="C114" s="9">
        <v>0</v>
      </c>
      <c r="D114" s="6"/>
      <c r="E114" s="4">
        <v>2497</v>
      </c>
      <c r="F114" s="4">
        <f t="shared" si="3"/>
        <v>2497</v>
      </c>
    </row>
    <row r="115" spans="1:6" s="18" customFormat="1" x14ac:dyDescent="0.5">
      <c r="A115" s="75"/>
      <c r="B115" s="20" t="s">
        <v>134</v>
      </c>
      <c r="C115" s="9">
        <v>0</v>
      </c>
      <c r="D115" s="10"/>
      <c r="E115" s="4">
        <v>3304.8</v>
      </c>
      <c r="F115" s="4">
        <f t="shared" si="3"/>
        <v>3304.8</v>
      </c>
    </row>
    <row r="116" spans="1:6" s="18" customFormat="1" x14ac:dyDescent="0.5">
      <c r="A116" s="75"/>
      <c r="B116" s="20" t="s">
        <v>135</v>
      </c>
      <c r="C116" s="9">
        <v>0</v>
      </c>
      <c r="D116" s="6"/>
      <c r="E116" s="4">
        <v>2467.4</v>
      </c>
      <c r="F116" s="4">
        <f t="shared" si="3"/>
        <v>2467.4</v>
      </c>
    </row>
    <row r="117" spans="1:6" s="18" customFormat="1" x14ac:dyDescent="0.5">
      <c r="A117" s="75"/>
      <c r="B117" s="20" t="s">
        <v>136</v>
      </c>
      <c r="C117" s="9">
        <v>0</v>
      </c>
      <c r="D117" s="10"/>
      <c r="E117" s="4">
        <v>3804</v>
      </c>
      <c r="F117" s="4">
        <f t="shared" si="3"/>
        <v>3804</v>
      </c>
    </row>
    <row r="118" spans="1:6" s="18" customFormat="1" x14ac:dyDescent="0.5">
      <c r="A118" s="75"/>
      <c r="B118" s="20" t="s">
        <v>137</v>
      </c>
      <c r="C118" s="9">
        <v>0</v>
      </c>
      <c r="D118" s="10"/>
      <c r="E118" s="4">
        <v>2844.4</v>
      </c>
      <c r="F118" s="4">
        <f t="shared" si="3"/>
        <v>2844.4</v>
      </c>
    </row>
    <row r="119" spans="1:6" s="18" customFormat="1" x14ac:dyDescent="0.5">
      <c r="A119" s="75"/>
      <c r="B119" s="20" t="s">
        <v>138</v>
      </c>
      <c r="C119" s="9">
        <v>0</v>
      </c>
      <c r="D119" s="10"/>
      <c r="E119" s="4">
        <v>753.5</v>
      </c>
      <c r="F119" s="4">
        <f t="shared" si="3"/>
        <v>753.5</v>
      </c>
    </row>
    <row r="120" spans="1:6" s="18" customFormat="1" x14ac:dyDescent="0.5">
      <c r="A120" s="75"/>
      <c r="B120" s="20" t="s">
        <v>139</v>
      </c>
      <c r="C120" s="9">
        <v>0</v>
      </c>
      <c r="D120" s="10"/>
      <c r="E120" s="4">
        <v>2253</v>
      </c>
      <c r="F120" s="4">
        <f t="shared" si="3"/>
        <v>2253</v>
      </c>
    </row>
    <row r="121" spans="1:6" s="18" customFormat="1" x14ac:dyDescent="0.5">
      <c r="A121" s="75"/>
      <c r="B121" s="20" t="s">
        <v>140</v>
      </c>
      <c r="C121" s="9">
        <v>0</v>
      </c>
      <c r="D121" s="10"/>
      <c r="E121" s="4">
        <v>2979.1</v>
      </c>
      <c r="F121" s="4">
        <f t="shared" si="3"/>
        <v>2979.1</v>
      </c>
    </row>
    <row r="122" spans="1:6" s="18" customFormat="1" x14ac:dyDescent="0.5">
      <c r="A122" s="75"/>
      <c r="B122" s="20" t="s">
        <v>141</v>
      </c>
      <c r="C122" s="9">
        <v>0</v>
      </c>
      <c r="D122" s="10"/>
      <c r="E122" s="4">
        <v>3261.9</v>
      </c>
      <c r="F122" s="4">
        <f t="shared" si="3"/>
        <v>3261.9</v>
      </c>
    </row>
    <row r="123" spans="1:6" s="18" customFormat="1" x14ac:dyDescent="0.5">
      <c r="A123" s="75"/>
      <c r="B123" s="20" t="s">
        <v>142</v>
      </c>
      <c r="C123" s="9">
        <v>0</v>
      </c>
      <c r="D123" s="10"/>
      <c r="E123" s="4">
        <v>4330.6000000000004</v>
      </c>
      <c r="F123" s="4">
        <f t="shared" si="3"/>
        <v>4330.6000000000004</v>
      </c>
    </row>
    <row r="124" spans="1:6" s="18" customFormat="1" x14ac:dyDescent="0.5">
      <c r="A124" s="75"/>
      <c r="B124" s="20" t="s">
        <v>143</v>
      </c>
      <c r="C124" s="9">
        <v>0</v>
      </c>
      <c r="D124" s="10"/>
      <c r="E124" s="4">
        <v>3504.2</v>
      </c>
      <c r="F124" s="4">
        <f t="shared" si="3"/>
        <v>3504.2</v>
      </c>
    </row>
    <row r="125" spans="1:6" s="18" customFormat="1" x14ac:dyDescent="0.5">
      <c r="A125" s="75"/>
      <c r="B125" s="20" t="s">
        <v>144</v>
      </c>
      <c r="C125" s="9">
        <v>0</v>
      </c>
      <c r="D125" s="10"/>
      <c r="E125" s="4">
        <v>3025</v>
      </c>
      <c r="F125" s="4">
        <f t="shared" si="3"/>
        <v>3025</v>
      </c>
    </row>
    <row r="126" spans="1:6" s="18" customFormat="1" ht="20.100000000000001" x14ac:dyDescent="0.5">
      <c r="A126" s="62" t="s">
        <v>347</v>
      </c>
      <c r="B126" s="32">
        <v>13</v>
      </c>
      <c r="C126" s="22">
        <f>SUM(C113:C125)</f>
        <v>0</v>
      </c>
      <c r="D126" s="23">
        <f>SUM(D113:D125)</f>
        <v>0</v>
      </c>
      <c r="E126" s="23">
        <f>SUM(E113:E125)</f>
        <v>36032.6</v>
      </c>
      <c r="F126" s="23">
        <f>SUM(F113:F125)</f>
        <v>36032.6</v>
      </c>
    </row>
    <row r="127" spans="1:6" s="18" customFormat="1" x14ac:dyDescent="0.5">
      <c r="A127" s="77" t="s">
        <v>24</v>
      </c>
      <c r="B127" s="20" t="s">
        <v>145</v>
      </c>
      <c r="C127" s="5">
        <v>0</v>
      </c>
      <c r="D127" s="6"/>
      <c r="E127" s="4">
        <v>2784.3</v>
      </c>
      <c r="F127" s="4">
        <f t="shared" ref="F127:F151" si="4">E127-D127</f>
        <v>2784.3</v>
      </c>
    </row>
    <row r="128" spans="1:6" s="18" customFormat="1" x14ac:dyDescent="0.5">
      <c r="A128" s="75"/>
      <c r="B128" s="20" t="s">
        <v>146</v>
      </c>
      <c r="C128" s="5">
        <v>0</v>
      </c>
      <c r="D128" s="6"/>
      <c r="E128" s="4">
        <v>1207.4000000000001</v>
      </c>
      <c r="F128" s="4">
        <f t="shared" si="4"/>
        <v>1207.4000000000001</v>
      </c>
    </row>
    <row r="129" spans="1:6" s="18" customFormat="1" x14ac:dyDescent="0.5">
      <c r="A129" s="75"/>
      <c r="B129" s="20" t="s">
        <v>147</v>
      </c>
      <c r="C129" s="5">
        <v>0</v>
      </c>
      <c r="D129" s="6"/>
      <c r="E129" s="4">
        <v>4773.8999999999996</v>
      </c>
      <c r="F129" s="4">
        <f t="shared" si="4"/>
        <v>4773.8999999999996</v>
      </c>
    </row>
    <row r="130" spans="1:6" s="18" customFormat="1" ht="20.100000000000001" thickBot="1" x14ac:dyDescent="0.55000000000000004">
      <c r="A130" s="76"/>
      <c r="B130" s="29" t="s">
        <v>148</v>
      </c>
      <c r="C130" s="5">
        <v>0</v>
      </c>
      <c r="D130" s="6"/>
      <c r="E130" s="4">
        <v>3095.5</v>
      </c>
      <c r="F130" s="4">
        <f t="shared" si="4"/>
        <v>3095.5</v>
      </c>
    </row>
    <row r="131" spans="1:6" s="18" customFormat="1" ht="20.100000000000001" x14ac:dyDescent="0.5">
      <c r="A131" s="67" t="s">
        <v>347</v>
      </c>
      <c r="B131" s="33">
        <v>4</v>
      </c>
      <c r="C131" s="34">
        <f>SUM(C127:C130)</f>
        <v>0</v>
      </c>
      <c r="D131" s="23">
        <f>SUM(D118:D130)</f>
        <v>0</v>
      </c>
      <c r="E131" s="35">
        <f>SUM(E127:E130)</f>
        <v>11861.1</v>
      </c>
      <c r="F131" s="36">
        <f t="shared" si="4"/>
        <v>11861.1</v>
      </c>
    </row>
    <row r="132" spans="1:6" s="18" customFormat="1" ht="20.25" customHeight="1" x14ac:dyDescent="0.5">
      <c r="A132" s="77" t="s">
        <v>18</v>
      </c>
      <c r="B132" s="28" t="s">
        <v>149</v>
      </c>
      <c r="C132" s="5">
        <v>0</v>
      </c>
      <c r="D132" s="6"/>
      <c r="E132" s="6">
        <v>1355.3</v>
      </c>
      <c r="F132" s="4">
        <f t="shared" si="4"/>
        <v>1355.3</v>
      </c>
    </row>
    <row r="133" spans="1:6" s="18" customFormat="1" x14ac:dyDescent="0.5">
      <c r="A133" s="75"/>
      <c r="B133" s="20" t="s">
        <v>150</v>
      </c>
      <c r="C133" s="5">
        <v>0</v>
      </c>
      <c r="D133" s="6"/>
      <c r="E133" s="6">
        <v>4070.3</v>
      </c>
      <c r="F133" s="4">
        <f t="shared" si="4"/>
        <v>4070.3</v>
      </c>
    </row>
    <row r="134" spans="1:6" s="18" customFormat="1" x14ac:dyDescent="0.5">
      <c r="A134" s="75"/>
      <c r="B134" s="20" t="s">
        <v>151</v>
      </c>
      <c r="C134" s="5">
        <v>0</v>
      </c>
      <c r="D134" s="6"/>
      <c r="E134" s="6">
        <v>1379.2</v>
      </c>
      <c r="F134" s="4">
        <f t="shared" si="4"/>
        <v>1379.2</v>
      </c>
    </row>
    <row r="135" spans="1:6" s="18" customFormat="1" x14ac:dyDescent="0.5">
      <c r="A135" s="76"/>
      <c r="B135" s="20" t="s">
        <v>152</v>
      </c>
      <c r="C135" s="5">
        <v>0</v>
      </c>
      <c r="D135" s="6"/>
      <c r="E135" s="6">
        <v>449.2</v>
      </c>
      <c r="F135" s="4">
        <f t="shared" si="4"/>
        <v>449.2</v>
      </c>
    </row>
    <row r="136" spans="1:6" s="18" customFormat="1" ht="20.100000000000001" x14ac:dyDescent="0.5">
      <c r="A136" s="37" t="s">
        <v>347</v>
      </c>
      <c r="B136" s="33">
        <v>4</v>
      </c>
      <c r="C136" s="22">
        <f>SUM(C132:C135)</f>
        <v>0</v>
      </c>
      <c r="D136" s="23">
        <f>SUM(D132:D135)</f>
        <v>0</v>
      </c>
      <c r="E136" s="23">
        <f>SUM(E132:E135)</f>
        <v>7254</v>
      </c>
      <c r="F136" s="23">
        <f>SUM(F132:F135)</f>
        <v>7254</v>
      </c>
    </row>
    <row r="137" spans="1:6" s="18" customFormat="1" x14ac:dyDescent="0.5">
      <c r="A137" s="77" t="s">
        <v>8</v>
      </c>
      <c r="B137" s="20" t="s">
        <v>153</v>
      </c>
      <c r="C137" s="3">
        <v>0</v>
      </c>
      <c r="D137" s="4"/>
      <c r="E137" s="4">
        <v>2146.8000000000002</v>
      </c>
      <c r="F137" s="4">
        <f t="shared" si="4"/>
        <v>2146.8000000000002</v>
      </c>
    </row>
    <row r="138" spans="1:6" s="18" customFormat="1" x14ac:dyDescent="0.5">
      <c r="A138" s="75"/>
      <c r="B138" s="20" t="s">
        <v>154</v>
      </c>
      <c r="C138" s="3">
        <v>0</v>
      </c>
      <c r="D138" s="4"/>
      <c r="E138" s="4">
        <v>1627.7</v>
      </c>
      <c r="F138" s="4">
        <f t="shared" si="4"/>
        <v>1627.7</v>
      </c>
    </row>
    <row r="139" spans="1:6" s="18" customFormat="1" x14ac:dyDescent="0.5">
      <c r="A139" s="76"/>
      <c r="B139" s="20" t="s">
        <v>77</v>
      </c>
      <c r="C139" s="3">
        <v>0</v>
      </c>
      <c r="D139" s="4"/>
      <c r="E139" s="4">
        <v>7410.9</v>
      </c>
      <c r="F139" s="4">
        <f t="shared" si="4"/>
        <v>7410.9</v>
      </c>
    </row>
    <row r="140" spans="1:6" s="18" customFormat="1" ht="20.100000000000001" x14ac:dyDescent="0.5">
      <c r="A140" s="37" t="s">
        <v>347</v>
      </c>
      <c r="B140" s="33">
        <v>3</v>
      </c>
      <c r="C140" s="38">
        <f>SUM(C137:C139)</f>
        <v>0</v>
      </c>
      <c r="D140" s="39">
        <f>SUM(D137:D139)</f>
        <v>0</v>
      </c>
      <c r="E140" s="39">
        <f>SUM(E137:E139)</f>
        <v>11185.4</v>
      </c>
      <c r="F140" s="39">
        <f>SUM(F137:F139)</f>
        <v>11185.4</v>
      </c>
    </row>
    <row r="141" spans="1:6" s="18" customFormat="1" x14ac:dyDescent="0.5">
      <c r="A141" s="77" t="s">
        <v>20</v>
      </c>
      <c r="B141" s="20" t="s">
        <v>156</v>
      </c>
      <c r="C141" s="3">
        <v>0</v>
      </c>
      <c r="D141" s="8"/>
      <c r="E141" s="4">
        <v>2112.1</v>
      </c>
      <c r="F141" s="4">
        <f t="shared" si="4"/>
        <v>2112.1</v>
      </c>
    </row>
    <row r="142" spans="1:6" s="18" customFormat="1" x14ac:dyDescent="0.5">
      <c r="A142" s="75"/>
      <c r="B142" s="20" t="s">
        <v>157</v>
      </c>
      <c r="C142" s="3">
        <v>0</v>
      </c>
      <c r="D142" s="8"/>
      <c r="E142" s="4">
        <v>3452.3</v>
      </c>
      <c r="F142" s="4">
        <f t="shared" si="4"/>
        <v>3452.3</v>
      </c>
    </row>
    <row r="143" spans="1:6" s="18" customFormat="1" x14ac:dyDescent="0.5">
      <c r="A143" s="75"/>
      <c r="B143" s="20" t="s">
        <v>158</v>
      </c>
      <c r="C143" s="3">
        <v>0</v>
      </c>
      <c r="D143" s="8"/>
      <c r="E143" s="4">
        <v>939.4</v>
      </c>
      <c r="F143" s="4">
        <f t="shared" si="4"/>
        <v>939.4</v>
      </c>
    </row>
    <row r="144" spans="1:6" s="18" customFormat="1" x14ac:dyDescent="0.5">
      <c r="A144" s="75"/>
      <c r="B144" s="20" t="s">
        <v>159</v>
      </c>
      <c r="C144" s="3">
        <v>0</v>
      </c>
      <c r="D144" s="8"/>
      <c r="E144" s="4">
        <v>1480.6</v>
      </c>
      <c r="F144" s="4">
        <f t="shared" si="4"/>
        <v>1480.6</v>
      </c>
    </row>
    <row r="145" spans="1:6" s="18" customFormat="1" x14ac:dyDescent="0.5">
      <c r="A145" s="75"/>
      <c r="B145" s="20" t="s">
        <v>160</v>
      </c>
      <c r="C145" s="3">
        <v>0</v>
      </c>
      <c r="D145" s="8"/>
      <c r="E145" s="4">
        <v>3744.4</v>
      </c>
      <c r="F145" s="4">
        <f t="shared" si="4"/>
        <v>3744.4</v>
      </c>
    </row>
    <row r="146" spans="1:6" s="18" customFormat="1" x14ac:dyDescent="0.5">
      <c r="A146" s="75"/>
      <c r="B146" s="20" t="s">
        <v>161</v>
      </c>
      <c r="C146" s="3">
        <v>0</v>
      </c>
      <c r="D146" s="8"/>
      <c r="E146" s="4">
        <v>1308.8</v>
      </c>
      <c r="F146" s="4">
        <f t="shared" si="4"/>
        <v>1308.8</v>
      </c>
    </row>
    <row r="147" spans="1:6" s="18" customFormat="1" x14ac:dyDescent="0.5">
      <c r="A147" s="75"/>
      <c r="B147" s="20" t="s">
        <v>162</v>
      </c>
      <c r="C147" s="3">
        <v>0</v>
      </c>
      <c r="D147" s="8"/>
      <c r="E147" s="4">
        <v>3457.3</v>
      </c>
      <c r="F147" s="4">
        <f t="shared" si="4"/>
        <v>3457.3</v>
      </c>
    </row>
    <row r="148" spans="1:6" s="18" customFormat="1" x14ac:dyDescent="0.5">
      <c r="A148" s="75"/>
      <c r="B148" s="20" t="s">
        <v>163</v>
      </c>
      <c r="C148" s="3">
        <v>0</v>
      </c>
      <c r="D148" s="8"/>
      <c r="E148" s="4">
        <v>1814.6</v>
      </c>
      <c r="F148" s="4">
        <f t="shared" si="4"/>
        <v>1814.6</v>
      </c>
    </row>
    <row r="149" spans="1:6" s="18" customFormat="1" x14ac:dyDescent="0.5">
      <c r="A149" s="75"/>
      <c r="B149" s="20" t="s">
        <v>164</v>
      </c>
      <c r="C149" s="3">
        <v>0</v>
      </c>
      <c r="D149" s="8"/>
      <c r="E149" s="4">
        <v>2258</v>
      </c>
      <c r="F149" s="4">
        <f t="shared" si="4"/>
        <v>2258</v>
      </c>
    </row>
    <row r="150" spans="1:6" s="18" customFormat="1" x14ac:dyDescent="0.5">
      <c r="A150" s="75"/>
      <c r="B150" s="20" t="s">
        <v>165</v>
      </c>
      <c r="C150" s="3">
        <v>0</v>
      </c>
      <c r="D150" s="8"/>
      <c r="E150" s="4">
        <v>3028.1</v>
      </c>
      <c r="F150" s="4">
        <f t="shared" si="4"/>
        <v>3028.1</v>
      </c>
    </row>
    <row r="151" spans="1:6" s="18" customFormat="1" x14ac:dyDescent="0.5">
      <c r="A151" s="75"/>
      <c r="B151" s="20" t="s">
        <v>166</v>
      </c>
      <c r="C151" s="3">
        <v>0</v>
      </c>
      <c r="D151" s="8"/>
      <c r="E151" s="4">
        <v>3267.9</v>
      </c>
      <c r="F151" s="4">
        <f t="shared" si="4"/>
        <v>3267.9</v>
      </c>
    </row>
    <row r="152" spans="1:6" s="18" customFormat="1" x14ac:dyDescent="0.5">
      <c r="A152" s="75"/>
      <c r="B152" s="20" t="s">
        <v>167</v>
      </c>
      <c r="C152" s="3">
        <v>0</v>
      </c>
      <c r="D152" s="8"/>
      <c r="E152" s="4">
        <v>1317.6</v>
      </c>
      <c r="F152" s="4">
        <f t="shared" ref="F152:F199" si="5">E152-D152</f>
        <v>1317.6</v>
      </c>
    </row>
    <row r="153" spans="1:6" s="18" customFormat="1" x14ac:dyDescent="0.5">
      <c r="A153" s="75"/>
      <c r="B153" s="20" t="s">
        <v>168</v>
      </c>
      <c r="C153" s="3">
        <v>0</v>
      </c>
      <c r="D153" s="8"/>
      <c r="E153" s="4">
        <v>2311.9</v>
      </c>
      <c r="F153" s="4">
        <f t="shared" si="5"/>
        <v>2311.9</v>
      </c>
    </row>
    <row r="154" spans="1:6" s="18" customFormat="1" x14ac:dyDescent="0.5">
      <c r="A154" s="76"/>
      <c r="B154" s="20" t="s">
        <v>169</v>
      </c>
      <c r="C154" s="3">
        <v>0</v>
      </c>
      <c r="D154" s="8"/>
      <c r="E154" s="4">
        <v>2222.5</v>
      </c>
      <c r="F154" s="4">
        <f t="shared" si="5"/>
        <v>2222.5</v>
      </c>
    </row>
    <row r="155" spans="1:6" s="18" customFormat="1" ht="20.100000000000001" x14ac:dyDescent="0.5">
      <c r="A155" s="59" t="s">
        <v>347</v>
      </c>
      <c r="B155" s="33">
        <v>14</v>
      </c>
      <c r="C155" s="38">
        <f>SUM(C141:C154)</f>
        <v>0</v>
      </c>
      <c r="D155" s="39">
        <f>SUM(D141:D154)</f>
        <v>0</v>
      </c>
      <c r="E155" s="39">
        <f>SUM(E141:E154)</f>
        <v>32715.499999999996</v>
      </c>
      <c r="F155" s="39">
        <f>SUM(F141:F154)</f>
        <v>32715.499999999996</v>
      </c>
    </row>
    <row r="156" spans="1:6" s="18" customFormat="1" ht="20.25" customHeight="1" x14ac:dyDescent="0.5">
      <c r="A156" s="77" t="s">
        <v>22</v>
      </c>
      <c r="B156" s="20" t="s">
        <v>170</v>
      </c>
      <c r="C156" s="5">
        <v>0</v>
      </c>
      <c r="D156" s="8"/>
      <c r="E156" s="4">
        <v>2136.5</v>
      </c>
      <c r="F156" s="4">
        <f t="shared" si="5"/>
        <v>2136.5</v>
      </c>
    </row>
    <row r="157" spans="1:6" s="18" customFormat="1" x14ac:dyDescent="0.5">
      <c r="A157" s="75"/>
      <c r="B157" s="20" t="s">
        <v>171</v>
      </c>
      <c r="C157" s="5">
        <v>0</v>
      </c>
      <c r="D157" s="6"/>
      <c r="E157" s="4">
        <v>7174.3</v>
      </c>
      <c r="F157" s="4">
        <f t="shared" si="5"/>
        <v>7174.3</v>
      </c>
    </row>
    <row r="158" spans="1:6" s="18" customFormat="1" x14ac:dyDescent="0.5">
      <c r="A158" s="75"/>
      <c r="B158" s="20" t="s">
        <v>172</v>
      </c>
      <c r="C158" s="5">
        <v>0</v>
      </c>
      <c r="D158" s="4"/>
      <c r="E158" s="4">
        <v>3800.1</v>
      </c>
      <c r="F158" s="4">
        <f t="shared" si="5"/>
        <v>3800.1</v>
      </c>
    </row>
    <row r="159" spans="1:6" s="18" customFormat="1" x14ac:dyDescent="0.5">
      <c r="A159" s="75"/>
      <c r="B159" s="20" t="s">
        <v>173</v>
      </c>
      <c r="C159" s="5">
        <v>0</v>
      </c>
      <c r="D159" s="8"/>
      <c r="E159" s="4">
        <v>3675.8</v>
      </c>
      <c r="F159" s="4">
        <f t="shared" si="5"/>
        <v>3675.8</v>
      </c>
    </row>
    <row r="160" spans="1:6" s="18" customFormat="1" x14ac:dyDescent="0.5">
      <c r="A160" s="75"/>
      <c r="B160" s="20" t="s">
        <v>174</v>
      </c>
      <c r="C160" s="5">
        <v>0</v>
      </c>
      <c r="D160" s="6"/>
      <c r="E160" s="4">
        <v>1792.1</v>
      </c>
      <c r="F160" s="4">
        <f t="shared" si="5"/>
        <v>1792.1</v>
      </c>
    </row>
    <row r="161" spans="1:6" s="18" customFormat="1" x14ac:dyDescent="0.5">
      <c r="A161" s="75"/>
      <c r="B161" s="20" t="s">
        <v>175</v>
      </c>
      <c r="C161" s="5">
        <v>0</v>
      </c>
      <c r="D161" s="6"/>
      <c r="E161" s="4">
        <v>3572.9</v>
      </c>
      <c r="F161" s="4">
        <f t="shared" si="5"/>
        <v>3572.9</v>
      </c>
    </row>
    <row r="162" spans="1:6" s="18" customFormat="1" x14ac:dyDescent="0.5">
      <c r="A162" s="75"/>
      <c r="B162" s="20" t="s">
        <v>176</v>
      </c>
      <c r="C162" s="5">
        <v>0</v>
      </c>
      <c r="D162" s="6"/>
      <c r="E162" s="4">
        <v>1193.7</v>
      </c>
      <c r="F162" s="4">
        <f t="shared" si="5"/>
        <v>1193.7</v>
      </c>
    </row>
    <row r="163" spans="1:6" s="18" customFormat="1" x14ac:dyDescent="0.5">
      <c r="A163" s="75"/>
      <c r="B163" s="20" t="s">
        <v>177</v>
      </c>
      <c r="C163" s="5">
        <v>0</v>
      </c>
      <c r="D163" s="6"/>
      <c r="E163" s="4">
        <v>2114.9</v>
      </c>
      <c r="F163" s="4">
        <f t="shared" si="5"/>
        <v>2114.9</v>
      </c>
    </row>
    <row r="164" spans="1:6" s="18" customFormat="1" x14ac:dyDescent="0.5">
      <c r="A164" s="75"/>
      <c r="B164" s="20" t="s">
        <v>178</v>
      </c>
      <c r="C164" s="5">
        <v>0</v>
      </c>
      <c r="D164" s="6"/>
      <c r="E164" s="4">
        <v>2831.3</v>
      </c>
      <c r="F164" s="4">
        <f t="shared" si="5"/>
        <v>2831.3</v>
      </c>
    </row>
    <row r="165" spans="1:6" s="18" customFormat="1" x14ac:dyDescent="0.5">
      <c r="A165" s="75"/>
      <c r="B165" s="20" t="s">
        <v>179</v>
      </c>
      <c r="C165" s="5">
        <v>0</v>
      </c>
      <c r="D165" s="6"/>
      <c r="E165" s="4">
        <v>3867</v>
      </c>
      <c r="F165" s="4">
        <f t="shared" si="5"/>
        <v>3867</v>
      </c>
    </row>
    <row r="166" spans="1:6" s="18" customFormat="1" x14ac:dyDescent="0.5">
      <c r="A166" s="75"/>
      <c r="B166" s="20" t="s">
        <v>180</v>
      </c>
      <c r="C166" s="5">
        <v>0</v>
      </c>
      <c r="D166" s="6"/>
      <c r="E166" s="4">
        <v>1885</v>
      </c>
      <c r="F166" s="4">
        <f t="shared" si="5"/>
        <v>1885</v>
      </c>
    </row>
    <row r="167" spans="1:6" s="18" customFormat="1" x14ac:dyDescent="0.5">
      <c r="A167" s="75"/>
      <c r="B167" s="20" t="s">
        <v>181</v>
      </c>
      <c r="C167" s="5">
        <v>0</v>
      </c>
      <c r="D167" s="6"/>
      <c r="E167" s="4">
        <v>1611.5</v>
      </c>
      <c r="F167" s="4">
        <f t="shared" si="5"/>
        <v>1611.5</v>
      </c>
    </row>
    <row r="168" spans="1:6" s="18" customFormat="1" x14ac:dyDescent="0.5">
      <c r="A168" s="75"/>
      <c r="B168" s="20" t="s">
        <v>182</v>
      </c>
      <c r="C168" s="5">
        <v>0</v>
      </c>
      <c r="D168" s="6"/>
      <c r="E168" s="4">
        <v>5520.4</v>
      </c>
      <c r="F168" s="4">
        <f t="shared" si="5"/>
        <v>5520.4</v>
      </c>
    </row>
    <row r="169" spans="1:6" s="18" customFormat="1" x14ac:dyDescent="0.5">
      <c r="A169" s="75"/>
      <c r="B169" s="20" t="s">
        <v>183</v>
      </c>
      <c r="C169" s="5">
        <v>0</v>
      </c>
      <c r="D169" s="6"/>
      <c r="E169" s="4">
        <v>1737.4</v>
      </c>
      <c r="F169" s="4">
        <f t="shared" si="5"/>
        <v>1737.4</v>
      </c>
    </row>
    <row r="170" spans="1:6" s="18" customFormat="1" x14ac:dyDescent="0.5">
      <c r="A170" s="75"/>
      <c r="B170" s="20" t="s">
        <v>184</v>
      </c>
      <c r="C170" s="5">
        <v>0</v>
      </c>
      <c r="D170" s="6"/>
      <c r="E170" s="4">
        <v>3282</v>
      </c>
      <c r="F170" s="4">
        <f t="shared" si="5"/>
        <v>3282</v>
      </c>
    </row>
    <row r="171" spans="1:6" s="18" customFormat="1" x14ac:dyDescent="0.5">
      <c r="A171" s="75"/>
      <c r="B171" s="20" t="s">
        <v>185</v>
      </c>
      <c r="C171" s="5">
        <v>0</v>
      </c>
      <c r="D171" s="6"/>
      <c r="E171" s="4">
        <v>6509.6</v>
      </c>
      <c r="F171" s="4">
        <f t="shared" si="5"/>
        <v>6509.6</v>
      </c>
    </row>
    <row r="172" spans="1:6" s="18" customFormat="1" x14ac:dyDescent="0.5">
      <c r="A172" s="75"/>
      <c r="B172" s="20" t="s">
        <v>186</v>
      </c>
      <c r="C172" s="5">
        <v>0</v>
      </c>
      <c r="D172" s="6"/>
      <c r="E172" s="4">
        <v>3356.6</v>
      </c>
      <c r="F172" s="4">
        <f t="shared" si="5"/>
        <v>3356.6</v>
      </c>
    </row>
    <row r="173" spans="1:6" s="18" customFormat="1" x14ac:dyDescent="0.5">
      <c r="A173" s="75"/>
      <c r="B173" s="20" t="s">
        <v>187</v>
      </c>
      <c r="C173" s="5">
        <v>0</v>
      </c>
      <c r="D173" s="6"/>
      <c r="E173" s="4">
        <v>2921.4</v>
      </c>
      <c r="F173" s="4">
        <f t="shared" si="5"/>
        <v>2921.4</v>
      </c>
    </row>
    <row r="174" spans="1:6" s="18" customFormat="1" x14ac:dyDescent="0.5">
      <c r="A174" s="75"/>
      <c r="B174" s="20" t="s">
        <v>188</v>
      </c>
      <c r="C174" s="5">
        <v>0</v>
      </c>
      <c r="D174" s="10"/>
      <c r="E174" s="4">
        <v>2147</v>
      </c>
      <c r="F174" s="4">
        <f t="shared" si="5"/>
        <v>2147</v>
      </c>
    </row>
    <row r="175" spans="1:6" s="18" customFormat="1" x14ac:dyDescent="0.5">
      <c r="A175" s="75"/>
      <c r="B175" s="20" t="s">
        <v>189</v>
      </c>
      <c r="C175" s="5">
        <v>0</v>
      </c>
      <c r="D175" s="10"/>
      <c r="E175" s="4">
        <v>1655.3</v>
      </c>
      <c r="F175" s="4">
        <f t="shared" si="5"/>
        <v>1655.3</v>
      </c>
    </row>
    <row r="176" spans="1:6" s="18" customFormat="1" x14ac:dyDescent="0.5">
      <c r="A176" s="75"/>
      <c r="B176" s="20" t="s">
        <v>190</v>
      </c>
      <c r="C176" s="5">
        <v>0</v>
      </c>
      <c r="D176" s="10"/>
      <c r="E176" s="4">
        <v>2774.7</v>
      </c>
      <c r="F176" s="4">
        <f t="shared" si="5"/>
        <v>2774.7</v>
      </c>
    </row>
    <row r="177" spans="1:6" s="18" customFormat="1" x14ac:dyDescent="0.5">
      <c r="A177" s="75"/>
      <c r="B177" s="20" t="s">
        <v>191</v>
      </c>
      <c r="C177" s="5">
        <v>0</v>
      </c>
      <c r="D177" s="10"/>
      <c r="E177" s="4">
        <v>932.8</v>
      </c>
      <c r="F177" s="4">
        <f t="shared" si="5"/>
        <v>932.8</v>
      </c>
    </row>
    <row r="178" spans="1:6" s="18" customFormat="1" x14ac:dyDescent="0.5">
      <c r="A178" s="75"/>
      <c r="B178" s="20" t="s">
        <v>192</v>
      </c>
      <c r="C178" s="5">
        <v>0</v>
      </c>
      <c r="D178" s="10"/>
      <c r="E178" s="4">
        <v>4267.3</v>
      </c>
      <c r="F178" s="4">
        <f t="shared" si="5"/>
        <v>4267.3</v>
      </c>
    </row>
    <row r="179" spans="1:6" s="18" customFormat="1" x14ac:dyDescent="0.5">
      <c r="A179" s="75"/>
      <c r="B179" s="20" t="s">
        <v>193</v>
      </c>
      <c r="C179" s="5">
        <v>0</v>
      </c>
      <c r="D179" s="10"/>
      <c r="E179" s="4">
        <v>3148.7</v>
      </c>
      <c r="F179" s="4">
        <f t="shared" si="5"/>
        <v>3148.7</v>
      </c>
    </row>
    <row r="180" spans="1:6" s="18" customFormat="1" x14ac:dyDescent="0.5">
      <c r="A180" s="75"/>
      <c r="B180" s="20" t="s">
        <v>194</v>
      </c>
      <c r="C180" s="5">
        <v>0</v>
      </c>
      <c r="D180" s="10"/>
      <c r="E180" s="4">
        <v>2338.4</v>
      </c>
      <c r="F180" s="4">
        <f t="shared" si="5"/>
        <v>2338.4</v>
      </c>
    </row>
    <row r="181" spans="1:6" s="18" customFormat="1" x14ac:dyDescent="0.5">
      <c r="A181" s="75"/>
      <c r="B181" s="20" t="s">
        <v>195</v>
      </c>
      <c r="C181" s="5">
        <v>0</v>
      </c>
      <c r="D181" s="10"/>
      <c r="E181" s="4">
        <v>3206.7</v>
      </c>
      <c r="F181" s="4">
        <f t="shared" si="5"/>
        <v>3206.7</v>
      </c>
    </row>
    <row r="182" spans="1:6" s="18" customFormat="1" x14ac:dyDescent="0.5">
      <c r="A182" s="75"/>
      <c r="B182" s="20" t="s">
        <v>196</v>
      </c>
      <c r="C182" s="5">
        <v>0</v>
      </c>
      <c r="D182" s="10"/>
      <c r="E182" s="4">
        <v>4528</v>
      </c>
      <c r="F182" s="4">
        <f t="shared" si="5"/>
        <v>4528</v>
      </c>
    </row>
    <row r="183" spans="1:6" s="18" customFormat="1" ht="20.100000000000001" x14ac:dyDescent="0.5">
      <c r="A183" s="76"/>
      <c r="B183" s="20" t="s">
        <v>131</v>
      </c>
      <c r="C183" s="5">
        <v>0</v>
      </c>
      <c r="D183" s="40"/>
      <c r="E183" s="4">
        <v>2215.1</v>
      </c>
      <c r="F183" s="4">
        <f t="shared" si="5"/>
        <v>2215.1</v>
      </c>
    </row>
    <row r="184" spans="1:6" s="18" customFormat="1" ht="20.100000000000001" x14ac:dyDescent="0.5">
      <c r="A184" s="59" t="s">
        <v>347</v>
      </c>
      <c r="B184" s="33">
        <v>28</v>
      </c>
      <c r="C184" s="41">
        <f>SUM(C156:C183)</f>
        <v>0</v>
      </c>
      <c r="D184" s="42">
        <f t="shared" ref="D184:F184" si="6">SUM(D156:D183)</f>
        <v>0</v>
      </c>
      <c r="E184" s="42">
        <f t="shared" si="6"/>
        <v>86196.500000000015</v>
      </c>
      <c r="F184" s="42">
        <f t="shared" si="6"/>
        <v>86196.500000000015</v>
      </c>
    </row>
    <row r="185" spans="1:6" ht="20.25" customHeight="1" x14ac:dyDescent="0.5">
      <c r="A185" s="77" t="s">
        <v>9</v>
      </c>
      <c r="B185" s="28" t="s">
        <v>197</v>
      </c>
      <c r="C185" s="5">
        <v>0</v>
      </c>
      <c r="D185" s="6"/>
      <c r="E185" s="10">
        <v>1645.8</v>
      </c>
      <c r="F185" s="4">
        <f t="shared" si="5"/>
        <v>1645.8</v>
      </c>
    </row>
    <row r="186" spans="1:6" x14ac:dyDescent="0.5">
      <c r="A186" s="75"/>
      <c r="B186" s="20" t="s">
        <v>198</v>
      </c>
      <c r="C186" s="5">
        <v>0</v>
      </c>
      <c r="D186" s="6"/>
      <c r="E186" s="10">
        <v>3712</v>
      </c>
      <c r="F186" s="4">
        <f t="shared" si="5"/>
        <v>3712</v>
      </c>
    </row>
    <row r="187" spans="1:6" x14ac:dyDescent="0.5">
      <c r="A187" s="75"/>
      <c r="B187" s="20" t="s">
        <v>199</v>
      </c>
      <c r="C187" s="5">
        <v>0</v>
      </c>
      <c r="D187" s="6"/>
      <c r="E187" s="10">
        <v>3399</v>
      </c>
      <c r="F187" s="4">
        <f t="shared" si="5"/>
        <v>3399</v>
      </c>
    </row>
    <row r="188" spans="1:6" x14ac:dyDescent="0.5">
      <c r="A188" s="75"/>
      <c r="B188" s="20" t="s">
        <v>200</v>
      </c>
      <c r="C188" s="5">
        <v>0</v>
      </c>
      <c r="D188" s="6"/>
      <c r="E188" s="10">
        <v>1500</v>
      </c>
      <c r="F188" s="4">
        <f t="shared" si="5"/>
        <v>1500</v>
      </c>
    </row>
    <row r="189" spans="1:6" x14ac:dyDescent="0.5">
      <c r="A189" s="75"/>
      <c r="B189" s="20" t="s">
        <v>201</v>
      </c>
      <c r="C189" s="5">
        <v>0</v>
      </c>
      <c r="D189" s="6"/>
      <c r="E189" s="10">
        <v>4298.3</v>
      </c>
      <c r="F189" s="4">
        <f t="shared" si="5"/>
        <v>4298.3</v>
      </c>
    </row>
    <row r="190" spans="1:6" x14ac:dyDescent="0.5">
      <c r="A190" s="75"/>
      <c r="B190" s="20" t="s">
        <v>202</v>
      </c>
      <c r="C190" s="5">
        <v>0</v>
      </c>
      <c r="D190" s="6"/>
      <c r="E190" s="10">
        <v>13044.8</v>
      </c>
      <c r="F190" s="4">
        <f t="shared" si="5"/>
        <v>13044.8</v>
      </c>
    </row>
    <row r="191" spans="1:6" x14ac:dyDescent="0.5">
      <c r="A191" s="75"/>
      <c r="B191" s="20" t="s">
        <v>203</v>
      </c>
      <c r="C191" s="5">
        <v>0</v>
      </c>
      <c r="D191" s="6"/>
      <c r="E191" s="10">
        <v>3214.6</v>
      </c>
      <c r="F191" s="4">
        <f t="shared" si="5"/>
        <v>3214.6</v>
      </c>
    </row>
    <row r="192" spans="1:6" x14ac:dyDescent="0.5">
      <c r="A192" s="75"/>
      <c r="B192" s="20" t="s">
        <v>204</v>
      </c>
      <c r="C192" s="5">
        <v>0</v>
      </c>
      <c r="D192" s="6"/>
      <c r="E192" s="10">
        <v>1854.4</v>
      </c>
      <c r="F192" s="4">
        <f t="shared" si="5"/>
        <v>1854.4</v>
      </c>
    </row>
    <row r="193" spans="1:6" x14ac:dyDescent="0.5">
      <c r="A193" s="75"/>
      <c r="B193" s="20" t="s">
        <v>205</v>
      </c>
      <c r="C193" s="5">
        <v>0</v>
      </c>
      <c r="D193" s="6"/>
      <c r="E193" s="10">
        <v>2808.8</v>
      </c>
      <c r="F193" s="4">
        <f t="shared" si="5"/>
        <v>2808.8</v>
      </c>
    </row>
    <row r="194" spans="1:6" x14ac:dyDescent="0.5">
      <c r="A194" s="75"/>
      <c r="B194" s="20" t="s">
        <v>206</v>
      </c>
      <c r="C194" s="5">
        <v>0</v>
      </c>
      <c r="D194" s="6"/>
      <c r="E194" s="10">
        <v>1275.8</v>
      </c>
      <c r="F194" s="4">
        <f t="shared" si="5"/>
        <v>1275.8</v>
      </c>
    </row>
    <row r="195" spans="1:6" x14ac:dyDescent="0.5">
      <c r="A195" s="75"/>
      <c r="B195" s="20" t="s">
        <v>207</v>
      </c>
      <c r="C195" s="5">
        <v>0</v>
      </c>
      <c r="D195" s="6"/>
      <c r="E195" s="10">
        <v>2283</v>
      </c>
      <c r="F195" s="4">
        <f t="shared" si="5"/>
        <v>2283</v>
      </c>
    </row>
    <row r="196" spans="1:6" x14ac:dyDescent="0.5">
      <c r="A196" s="76"/>
      <c r="B196" s="20" t="s">
        <v>208</v>
      </c>
      <c r="C196" s="5">
        <v>0</v>
      </c>
      <c r="D196" s="6"/>
      <c r="E196" s="10">
        <v>3575.8</v>
      </c>
      <c r="F196" s="4">
        <f t="shared" si="5"/>
        <v>3575.8</v>
      </c>
    </row>
    <row r="197" spans="1:6" ht="20.100000000000001" x14ac:dyDescent="0.5">
      <c r="A197" s="68" t="s">
        <v>347</v>
      </c>
      <c r="B197" s="43">
        <v>12</v>
      </c>
      <c r="C197" s="34">
        <f>SUM(C185:C196)</f>
        <v>0</v>
      </c>
      <c r="D197" s="44">
        <f>SUM(D185:D196)</f>
        <v>0</v>
      </c>
      <c r="E197" s="44">
        <f>SUM(E185:E196)</f>
        <v>42612.3</v>
      </c>
      <c r="F197" s="44">
        <f>SUM(F185:F196)</f>
        <v>42612.3</v>
      </c>
    </row>
    <row r="198" spans="1:6" x14ac:dyDescent="0.5">
      <c r="A198" s="77" t="s">
        <v>17</v>
      </c>
      <c r="B198" s="20" t="s">
        <v>209</v>
      </c>
      <c r="C198" s="5">
        <v>0</v>
      </c>
      <c r="D198" s="8"/>
      <c r="E198" s="4">
        <v>3222.9</v>
      </c>
      <c r="F198" s="4">
        <f t="shared" si="5"/>
        <v>3222.9</v>
      </c>
    </row>
    <row r="199" spans="1:6" x14ac:dyDescent="0.5">
      <c r="A199" s="75"/>
      <c r="B199" s="20" t="s">
        <v>210</v>
      </c>
      <c r="C199" s="5">
        <v>0</v>
      </c>
      <c r="D199" s="8"/>
      <c r="E199" s="4">
        <v>1759.7</v>
      </c>
      <c r="F199" s="4">
        <f t="shared" si="5"/>
        <v>1759.7</v>
      </c>
    </row>
    <row r="200" spans="1:6" x14ac:dyDescent="0.5">
      <c r="A200" s="75"/>
      <c r="B200" s="20" t="s">
        <v>211</v>
      </c>
      <c r="C200" s="5">
        <v>0</v>
      </c>
      <c r="D200" s="8"/>
      <c r="E200" s="4">
        <v>2596.4</v>
      </c>
      <c r="F200" s="4">
        <f t="shared" ref="F200:F223" si="7">E200-D200</f>
        <v>2596.4</v>
      </c>
    </row>
    <row r="201" spans="1:6" x14ac:dyDescent="0.5">
      <c r="A201" s="75"/>
      <c r="B201" s="20" t="s">
        <v>212</v>
      </c>
      <c r="C201" s="5">
        <v>0</v>
      </c>
      <c r="D201" s="8"/>
      <c r="E201" s="4">
        <v>3545.5</v>
      </c>
      <c r="F201" s="4">
        <f t="shared" si="7"/>
        <v>3545.5</v>
      </c>
    </row>
    <row r="202" spans="1:6" x14ac:dyDescent="0.5">
      <c r="A202" s="75"/>
      <c r="B202" s="20" t="s">
        <v>213</v>
      </c>
      <c r="C202" s="5">
        <v>0</v>
      </c>
      <c r="D202" s="8"/>
      <c r="E202" s="4">
        <v>1826.2</v>
      </c>
      <c r="F202" s="4">
        <f t="shared" si="7"/>
        <v>1826.2</v>
      </c>
    </row>
    <row r="203" spans="1:6" x14ac:dyDescent="0.5">
      <c r="A203" s="75"/>
      <c r="B203" s="20" t="s">
        <v>214</v>
      </c>
      <c r="C203" s="5">
        <v>0</v>
      </c>
      <c r="D203" s="8"/>
      <c r="E203" s="4">
        <v>3085.1</v>
      </c>
      <c r="F203" s="4">
        <f t="shared" si="7"/>
        <v>3085.1</v>
      </c>
    </row>
    <row r="204" spans="1:6" x14ac:dyDescent="0.5">
      <c r="A204" s="75"/>
      <c r="B204" s="20" t="s">
        <v>215</v>
      </c>
      <c r="C204" s="5">
        <v>0</v>
      </c>
      <c r="D204" s="8"/>
      <c r="E204" s="4">
        <v>1527.8</v>
      </c>
      <c r="F204" s="4">
        <f t="shared" si="7"/>
        <v>1527.8</v>
      </c>
    </row>
    <row r="205" spans="1:6" x14ac:dyDescent="0.5">
      <c r="A205" s="75"/>
      <c r="B205" s="20" t="s">
        <v>216</v>
      </c>
      <c r="C205" s="5">
        <v>0</v>
      </c>
      <c r="D205" s="8"/>
      <c r="E205" s="4">
        <v>1497.7</v>
      </c>
      <c r="F205" s="4">
        <f t="shared" si="7"/>
        <v>1497.7</v>
      </c>
    </row>
    <row r="206" spans="1:6" x14ac:dyDescent="0.5">
      <c r="A206" s="76"/>
      <c r="B206" s="20" t="s">
        <v>217</v>
      </c>
      <c r="C206" s="5">
        <v>0</v>
      </c>
      <c r="D206" s="8"/>
      <c r="E206" s="4">
        <v>6338.8</v>
      </c>
      <c r="F206" s="4">
        <f t="shared" si="7"/>
        <v>6338.8</v>
      </c>
    </row>
    <row r="207" spans="1:6" ht="20.100000000000001" x14ac:dyDescent="0.5">
      <c r="A207" s="59" t="s">
        <v>347</v>
      </c>
      <c r="B207" s="33">
        <v>9</v>
      </c>
      <c r="C207" s="34">
        <f>SUM(C198:C206)</f>
        <v>0</v>
      </c>
      <c r="D207" s="44">
        <f>SUM(D198:D206)</f>
        <v>0</v>
      </c>
      <c r="E207" s="44">
        <f>SUM(E198:E206)</f>
        <v>25400.100000000002</v>
      </c>
      <c r="F207" s="44">
        <f>SUM(F198:F206)</f>
        <v>25400.100000000002</v>
      </c>
    </row>
    <row r="208" spans="1:6" ht="20.25" customHeight="1" x14ac:dyDescent="0.5">
      <c r="A208" s="77" t="s">
        <v>15</v>
      </c>
      <c r="B208" s="20" t="s">
        <v>155</v>
      </c>
      <c r="C208" s="5">
        <v>0</v>
      </c>
      <c r="D208" s="8"/>
      <c r="E208" s="4">
        <v>1200.7</v>
      </c>
      <c r="F208" s="4">
        <f t="shared" si="7"/>
        <v>1200.7</v>
      </c>
    </row>
    <row r="209" spans="1:6" x14ac:dyDescent="0.5">
      <c r="A209" s="75"/>
      <c r="B209" s="20" t="s">
        <v>218</v>
      </c>
      <c r="C209" s="5">
        <v>0</v>
      </c>
      <c r="D209" s="8"/>
      <c r="E209" s="4">
        <v>2621.1</v>
      </c>
      <c r="F209" s="4">
        <f t="shared" si="7"/>
        <v>2621.1</v>
      </c>
    </row>
    <row r="210" spans="1:6" x14ac:dyDescent="0.5">
      <c r="A210" s="75"/>
      <c r="B210" s="20" t="s">
        <v>219</v>
      </c>
      <c r="C210" s="5">
        <v>0</v>
      </c>
      <c r="D210" s="8"/>
      <c r="E210" s="4">
        <v>1482</v>
      </c>
      <c r="F210" s="4">
        <f t="shared" si="7"/>
        <v>1482</v>
      </c>
    </row>
    <row r="211" spans="1:6" x14ac:dyDescent="0.5">
      <c r="A211" s="75"/>
      <c r="B211" s="20" t="s">
        <v>220</v>
      </c>
      <c r="C211" s="5">
        <v>0</v>
      </c>
      <c r="D211" s="8"/>
      <c r="E211" s="4">
        <v>1670.5</v>
      </c>
      <c r="F211" s="4">
        <f t="shared" si="7"/>
        <v>1670.5</v>
      </c>
    </row>
    <row r="212" spans="1:6" x14ac:dyDescent="0.5">
      <c r="A212" s="75"/>
      <c r="B212" s="20" t="s">
        <v>221</v>
      </c>
      <c r="C212" s="5">
        <v>0</v>
      </c>
      <c r="D212" s="8"/>
      <c r="E212" s="4">
        <v>3963.2</v>
      </c>
      <c r="F212" s="4">
        <f t="shared" si="7"/>
        <v>3963.2</v>
      </c>
    </row>
    <row r="213" spans="1:6" x14ac:dyDescent="0.5">
      <c r="A213" s="75"/>
      <c r="B213" s="20" t="s">
        <v>222</v>
      </c>
      <c r="C213" s="5">
        <v>0</v>
      </c>
      <c r="D213" s="8"/>
      <c r="E213" s="4">
        <v>368</v>
      </c>
      <c r="F213" s="4">
        <f t="shared" si="7"/>
        <v>368</v>
      </c>
    </row>
    <row r="214" spans="1:6" x14ac:dyDescent="0.5">
      <c r="A214" s="75"/>
      <c r="B214" s="20" t="s">
        <v>223</v>
      </c>
      <c r="C214" s="5">
        <v>0</v>
      </c>
      <c r="D214" s="8"/>
      <c r="E214" s="4">
        <v>2589.5</v>
      </c>
      <c r="F214" s="4">
        <f t="shared" si="7"/>
        <v>2589.5</v>
      </c>
    </row>
    <row r="215" spans="1:6" x14ac:dyDescent="0.5">
      <c r="A215" s="75"/>
      <c r="B215" s="20" t="s">
        <v>224</v>
      </c>
      <c r="C215" s="5">
        <v>0</v>
      </c>
      <c r="D215" s="10"/>
      <c r="E215" s="4">
        <v>4608.6000000000004</v>
      </c>
      <c r="F215" s="4">
        <f t="shared" si="7"/>
        <v>4608.6000000000004</v>
      </c>
    </row>
    <row r="216" spans="1:6" x14ac:dyDescent="0.5">
      <c r="A216" s="75"/>
      <c r="B216" s="20" t="s">
        <v>225</v>
      </c>
      <c r="C216" s="5">
        <v>0</v>
      </c>
      <c r="D216" s="8"/>
      <c r="E216" s="4">
        <v>2406.6999999999998</v>
      </c>
      <c r="F216" s="4">
        <f t="shared" si="7"/>
        <v>2406.6999999999998</v>
      </c>
    </row>
    <row r="217" spans="1:6" x14ac:dyDescent="0.5">
      <c r="A217" s="75"/>
      <c r="B217" s="20" t="s">
        <v>226</v>
      </c>
      <c r="C217" s="5">
        <v>0</v>
      </c>
      <c r="D217" s="8"/>
      <c r="E217" s="4">
        <v>872.8</v>
      </c>
      <c r="F217" s="4">
        <f t="shared" si="7"/>
        <v>872.8</v>
      </c>
    </row>
    <row r="218" spans="1:6" x14ac:dyDescent="0.5">
      <c r="A218" s="75"/>
      <c r="B218" s="20" t="s">
        <v>227</v>
      </c>
      <c r="C218" s="5">
        <v>0</v>
      </c>
      <c r="D218" s="8"/>
      <c r="E218" s="4">
        <v>1394.4</v>
      </c>
      <c r="F218" s="4">
        <f t="shared" si="7"/>
        <v>1394.4</v>
      </c>
    </row>
    <row r="219" spans="1:6" x14ac:dyDescent="0.5">
      <c r="A219" s="75"/>
      <c r="B219" s="20" t="s">
        <v>228</v>
      </c>
      <c r="C219" s="5">
        <v>0</v>
      </c>
      <c r="D219" s="8"/>
      <c r="E219" s="4">
        <v>2463.6999999999998</v>
      </c>
      <c r="F219" s="4">
        <f t="shared" si="7"/>
        <v>2463.6999999999998</v>
      </c>
    </row>
    <row r="220" spans="1:6" x14ac:dyDescent="0.5">
      <c r="A220" s="76"/>
      <c r="B220" s="20" t="s">
        <v>229</v>
      </c>
      <c r="C220" s="5">
        <v>0</v>
      </c>
      <c r="D220" s="8"/>
      <c r="E220" s="4">
        <v>1360</v>
      </c>
      <c r="F220" s="4">
        <f t="shared" si="7"/>
        <v>1360</v>
      </c>
    </row>
    <row r="221" spans="1:6" ht="20.100000000000001" x14ac:dyDescent="0.5">
      <c r="A221" s="12" t="s">
        <v>347</v>
      </c>
      <c r="B221" s="33">
        <v>13</v>
      </c>
      <c r="C221" s="34">
        <f>SUM(C208:C220)</f>
        <v>0</v>
      </c>
      <c r="D221" s="44">
        <f>SUM(D208:D220)</f>
        <v>0</v>
      </c>
      <c r="E221" s="44">
        <f>SUM(E208:E220)</f>
        <v>27001.200000000001</v>
      </c>
      <c r="F221" s="44">
        <f>SUM(F208:F220)</f>
        <v>27001.200000000001</v>
      </c>
    </row>
    <row r="222" spans="1:6" x14ac:dyDescent="0.5">
      <c r="A222" s="77" t="s">
        <v>10</v>
      </c>
      <c r="B222" s="20" t="s">
        <v>230</v>
      </c>
      <c r="C222" s="5">
        <v>0</v>
      </c>
      <c r="D222" s="8"/>
      <c r="E222" s="4">
        <v>1440.3</v>
      </c>
      <c r="F222" s="4">
        <f t="shared" si="7"/>
        <v>1440.3</v>
      </c>
    </row>
    <row r="223" spans="1:6" x14ac:dyDescent="0.5">
      <c r="A223" s="75"/>
      <c r="B223" s="20" t="s">
        <v>231</v>
      </c>
      <c r="C223" s="5">
        <v>0</v>
      </c>
      <c r="D223" s="8"/>
      <c r="E223" s="4">
        <v>4134</v>
      </c>
      <c r="F223" s="4">
        <f t="shared" si="7"/>
        <v>4134</v>
      </c>
    </row>
    <row r="224" spans="1:6" x14ac:dyDescent="0.5">
      <c r="A224" s="75"/>
      <c r="B224" s="20" t="s">
        <v>232</v>
      </c>
      <c r="C224" s="5">
        <v>0</v>
      </c>
      <c r="D224" s="8"/>
      <c r="E224" s="4">
        <v>3213.4</v>
      </c>
      <c r="F224" s="4">
        <f t="shared" ref="F224:F268" si="8">E224-D224</f>
        <v>3213.4</v>
      </c>
    </row>
    <row r="225" spans="1:6" x14ac:dyDescent="0.5">
      <c r="A225" s="75"/>
      <c r="B225" s="20" t="s">
        <v>233</v>
      </c>
      <c r="C225" s="5">
        <v>0</v>
      </c>
      <c r="D225" s="8"/>
      <c r="E225" s="4">
        <v>2948.1</v>
      </c>
      <c r="F225" s="4">
        <f t="shared" si="8"/>
        <v>2948.1</v>
      </c>
    </row>
    <row r="226" spans="1:6" x14ac:dyDescent="0.5">
      <c r="A226" s="75"/>
      <c r="B226" s="30" t="s">
        <v>234</v>
      </c>
      <c r="C226" s="5">
        <v>0</v>
      </c>
      <c r="D226" s="8"/>
      <c r="E226" s="4">
        <v>2720.6</v>
      </c>
      <c r="F226" s="4">
        <f t="shared" si="8"/>
        <v>2720.6</v>
      </c>
    </row>
    <row r="227" spans="1:6" x14ac:dyDescent="0.5">
      <c r="A227" s="75"/>
      <c r="B227" s="20" t="s">
        <v>235</v>
      </c>
      <c r="C227" s="5">
        <v>0</v>
      </c>
      <c r="D227" s="8"/>
      <c r="E227" s="4">
        <v>2845.2</v>
      </c>
      <c r="F227" s="4">
        <f t="shared" si="8"/>
        <v>2845.2</v>
      </c>
    </row>
    <row r="228" spans="1:6" x14ac:dyDescent="0.5">
      <c r="A228" s="75"/>
      <c r="B228" s="20" t="s">
        <v>236</v>
      </c>
      <c r="C228" s="5">
        <v>0</v>
      </c>
      <c r="D228" s="8"/>
      <c r="E228" s="4">
        <v>2968.2</v>
      </c>
      <c r="F228" s="4">
        <f t="shared" si="8"/>
        <v>2968.2</v>
      </c>
    </row>
    <row r="229" spans="1:6" x14ac:dyDescent="0.5">
      <c r="A229" s="75"/>
      <c r="B229" s="20" t="s">
        <v>237</v>
      </c>
      <c r="C229" s="5">
        <v>0</v>
      </c>
      <c r="D229" s="8"/>
      <c r="E229" s="4">
        <v>2583.3000000000002</v>
      </c>
      <c r="F229" s="4">
        <f t="shared" si="8"/>
        <v>2583.3000000000002</v>
      </c>
    </row>
    <row r="230" spans="1:6" x14ac:dyDescent="0.5">
      <c r="A230" s="75"/>
      <c r="B230" s="20" t="s">
        <v>238</v>
      </c>
      <c r="C230" s="5">
        <v>0</v>
      </c>
      <c r="D230" s="8"/>
      <c r="E230" s="4">
        <v>3480.3</v>
      </c>
      <c r="F230" s="4">
        <f t="shared" si="8"/>
        <v>3480.3</v>
      </c>
    </row>
    <row r="231" spans="1:6" x14ac:dyDescent="0.5">
      <c r="A231" s="75"/>
      <c r="B231" s="20" t="s">
        <v>239</v>
      </c>
      <c r="C231" s="5">
        <v>0</v>
      </c>
      <c r="D231" s="8"/>
      <c r="E231" s="4">
        <v>1636.7</v>
      </c>
      <c r="F231" s="4">
        <f t="shared" si="8"/>
        <v>1636.7</v>
      </c>
    </row>
    <row r="232" spans="1:6" x14ac:dyDescent="0.5">
      <c r="A232" s="75"/>
      <c r="B232" s="20" t="s">
        <v>240</v>
      </c>
      <c r="C232" s="5">
        <v>0</v>
      </c>
      <c r="D232" s="8"/>
      <c r="E232" s="4">
        <v>2180.9</v>
      </c>
      <c r="F232" s="4">
        <f t="shared" si="8"/>
        <v>2180.9</v>
      </c>
    </row>
    <row r="233" spans="1:6" x14ac:dyDescent="0.5">
      <c r="A233" s="75"/>
      <c r="B233" s="20" t="s">
        <v>31</v>
      </c>
      <c r="C233" s="5">
        <v>0</v>
      </c>
      <c r="D233" s="8"/>
      <c r="E233" s="4">
        <v>4805.2</v>
      </c>
      <c r="F233" s="4">
        <f t="shared" si="8"/>
        <v>4805.2</v>
      </c>
    </row>
    <row r="234" spans="1:6" x14ac:dyDescent="0.5">
      <c r="A234" s="75"/>
      <c r="B234" s="20" t="s">
        <v>241</v>
      </c>
      <c r="C234" s="5">
        <v>0</v>
      </c>
      <c r="D234" s="8"/>
      <c r="E234" s="4">
        <v>2806.5</v>
      </c>
      <c r="F234" s="4">
        <f t="shared" si="8"/>
        <v>2806.5</v>
      </c>
    </row>
    <row r="235" spans="1:6" x14ac:dyDescent="0.5">
      <c r="A235" s="75"/>
      <c r="B235" s="20" t="s">
        <v>242</v>
      </c>
      <c r="C235" s="5">
        <v>0</v>
      </c>
      <c r="D235" s="8"/>
      <c r="E235" s="4">
        <v>2521.6999999999998</v>
      </c>
      <c r="F235" s="4">
        <f t="shared" si="8"/>
        <v>2521.6999999999998</v>
      </c>
    </row>
    <row r="236" spans="1:6" x14ac:dyDescent="0.5">
      <c r="A236" s="75"/>
      <c r="B236" s="20" t="s">
        <v>243</v>
      </c>
      <c r="C236" s="5">
        <v>0</v>
      </c>
      <c r="D236" s="8"/>
      <c r="E236" s="4">
        <v>2574.3000000000002</v>
      </c>
      <c r="F236" s="4">
        <f t="shared" si="8"/>
        <v>2574.3000000000002</v>
      </c>
    </row>
    <row r="237" spans="1:6" x14ac:dyDescent="0.5">
      <c r="A237" s="75"/>
      <c r="B237" s="20" t="s">
        <v>244</v>
      </c>
      <c r="C237" s="5">
        <v>0</v>
      </c>
      <c r="D237" s="8"/>
      <c r="E237" s="4">
        <v>1236.0999999999999</v>
      </c>
      <c r="F237" s="4">
        <f t="shared" si="8"/>
        <v>1236.0999999999999</v>
      </c>
    </row>
    <row r="238" spans="1:6" x14ac:dyDescent="0.5">
      <c r="A238" s="75"/>
      <c r="B238" s="20" t="s">
        <v>245</v>
      </c>
      <c r="C238" s="5">
        <v>0</v>
      </c>
      <c r="D238" s="8"/>
      <c r="E238" s="4">
        <v>1252.8</v>
      </c>
      <c r="F238" s="4">
        <f t="shared" si="8"/>
        <v>1252.8</v>
      </c>
    </row>
    <row r="239" spans="1:6" x14ac:dyDescent="0.5">
      <c r="A239" s="75"/>
      <c r="B239" s="20" t="s">
        <v>246</v>
      </c>
      <c r="C239" s="5">
        <v>0</v>
      </c>
      <c r="D239" s="8"/>
      <c r="E239" s="4">
        <v>1857.5</v>
      </c>
      <c r="F239" s="4">
        <f t="shared" si="8"/>
        <v>1857.5</v>
      </c>
    </row>
    <row r="240" spans="1:6" x14ac:dyDescent="0.5">
      <c r="A240" s="75"/>
      <c r="B240" s="20" t="s">
        <v>247</v>
      </c>
      <c r="C240" s="5">
        <v>0</v>
      </c>
      <c r="D240" s="8"/>
      <c r="E240" s="4">
        <v>6178.9</v>
      </c>
      <c r="F240" s="4">
        <f t="shared" si="8"/>
        <v>6178.9</v>
      </c>
    </row>
    <row r="241" spans="1:6" x14ac:dyDescent="0.5">
      <c r="A241" s="75"/>
      <c r="B241" s="20" t="s">
        <v>248</v>
      </c>
      <c r="C241" s="5">
        <v>0</v>
      </c>
      <c r="D241" s="8"/>
      <c r="E241" s="4">
        <v>1254.2</v>
      </c>
      <c r="F241" s="4">
        <f t="shared" si="8"/>
        <v>1254.2</v>
      </c>
    </row>
    <row r="242" spans="1:6" ht="20.100000000000001" thickBot="1" x14ac:dyDescent="0.55000000000000004">
      <c r="A242" s="76"/>
      <c r="B242" s="29" t="s">
        <v>249</v>
      </c>
      <c r="C242" s="5">
        <v>0</v>
      </c>
      <c r="D242" s="8"/>
      <c r="E242" s="4">
        <v>1989.6</v>
      </c>
      <c r="F242" s="4">
        <f t="shared" si="8"/>
        <v>1989.6</v>
      </c>
    </row>
    <row r="243" spans="1:6" ht="20.100000000000001" x14ac:dyDescent="0.5">
      <c r="A243" s="12" t="s">
        <v>347</v>
      </c>
      <c r="B243" s="21">
        <v>21</v>
      </c>
      <c r="C243" s="34">
        <f>SUM(C222:C242)</f>
        <v>0</v>
      </c>
      <c r="D243" s="44">
        <f>SUM(D222:D242)</f>
        <v>0</v>
      </c>
      <c r="E243" s="44">
        <f>SUM(E222:E242)</f>
        <v>56627.8</v>
      </c>
      <c r="F243" s="44">
        <f>SUM(F222:F242)</f>
        <v>56627.8</v>
      </c>
    </row>
    <row r="244" spans="1:6" ht="19.8" customHeight="1" x14ac:dyDescent="0.5">
      <c r="A244" s="72" t="s">
        <v>11</v>
      </c>
      <c r="B244" s="20" t="s">
        <v>250</v>
      </c>
      <c r="C244" s="5">
        <v>0</v>
      </c>
      <c r="D244" s="10"/>
      <c r="E244" s="4">
        <v>1446.7</v>
      </c>
      <c r="F244" s="4">
        <f t="shared" si="8"/>
        <v>1446.7</v>
      </c>
    </row>
    <row r="245" spans="1:6" x14ac:dyDescent="0.5">
      <c r="A245" s="72"/>
      <c r="B245" s="20" t="s">
        <v>251</v>
      </c>
      <c r="C245" s="5">
        <v>0</v>
      </c>
      <c r="D245" s="10"/>
      <c r="E245" s="4">
        <v>1517.7</v>
      </c>
      <c r="F245" s="4">
        <f t="shared" si="8"/>
        <v>1517.7</v>
      </c>
    </row>
    <row r="246" spans="1:6" x14ac:dyDescent="0.5">
      <c r="A246" s="72"/>
      <c r="B246" s="20" t="s">
        <v>252</v>
      </c>
      <c r="C246" s="5">
        <v>0</v>
      </c>
      <c r="D246" s="10"/>
      <c r="E246" s="4">
        <v>1725.1</v>
      </c>
      <c r="F246" s="4">
        <f t="shared" si="8"/>
        <v>1725.1</v>
      </c>
    </row>
    <row r="247" spans="1:6" x14ac:dyDescent="0.5">
      <c r="A247" s="72"/>
      <c r="B247" s="20" t="s">
        <v>253</v>
      </c>
      <c r="C247" s="5">
        <v>0</v>
      </c>
      <c r="D247" s="10"/>
      <c r="E247" s="4">
        <v>2688.8</v>
      </c>
      <c r="F247" s="4">
        <f t="shared" si="8"/>
        <v>2688.8</v>
      </c>
    </row>
    <row r="248" spans="1:6" x14ac:dyDescent="0.5">
      <c r="A248" s="72"/>
      <c r="B248" s="20" t="s">
        <v>254</v>
      </c>
      <c r="C248" s="5">
        <v>0</v>
      </c>
      <c r="D248" s="10"/>
      <c r="E248" s="4">
        <v>3803</v>
      </c>
      <c r="F248" s="4">
        <f t="shared" si="8"/>
        <v>3803</v>
      </c>
    </row>
    <row r="249" spans="1:6" x14ac:dyDescent="0.5">
      <c r="A249" s="72"/>
      <c r="B249" s="20" t="s">
        <v>255</v>
      </c>
      <c r="C249" s="5">
        <v>0</v>
      </c>
      <c r="D249" s="10"/>
      <c r="E249" s="4">
        <v>1467.1</v>
      </c>
      <c r="F249" s="4">
        <f t="shared" si="8"/>
        <v>1467.1</v>
      </c>
    </row>
    <row r="250" spans="1:6" x14ac:dyDescent="0.5">
      <c r="A250" s="72"/>
      <c r="B250" s="20" t="s">
        <v>256</v>
      </c>
      <c r="C250" s="5">
        <v>0</v>
      </c>
      <c r="D250" s="10"/>
      <c r="E250" s="4">
        <v>517.70000000000005</v>
      </c>
      <c r="F250" s="4">
        <f t="shared" si="8"/>
        <v>517.70000000000005</v>
      </c>
    </row>
    <row r="251" spans="1:6" x14ac:dyDescent="0.5">
      <c r="A251" s="72"/>
      <c r="B251" s="20" t="s">
        <v>257</v>
      </c>
      <c r="C251" s="5">
        <v>0</v>
      </c>
      <c r="D251" s="10"/>
      <c r="E251" s="4">
        <v>431</v>
      </c>
      <c r="F251" s="4">
        <f t="shared" si="8"/>
        <v>431</v>
      </c>
    </row>
    <row r="252" spans="1:6" x14ac:dyDescent="0.5">
      <c r="A252" s="72"/>
      <c r="B252" s="20" t="s">
        <v>258</v>
      </c>
      <c r="C252" s="5">
        <v>0</v>
      </c>
      <c r="D252" s="10"/>
      <c r="E252" s="4">
        <v>1767.9</v>
      </c>
      <c r="F252" s="4">
        <f t="shared" si="8"/>
        <v>1767.9</v>
      </c>
    </row>
    <row r="253" spans="1:6" x14ac:dyDescent="0.5">
      <c r="A253" s="72"/>
      <c r="B253" s="20" t="s">
        <v>259</v>
      </c>
      <c r="C253" s="5">
        <v>0</v>
      </c>
      <c r="D253" s="10"/>
      <c r="E253" s="4">
        <v>4604.5</v>
      </c>
      <c r="F253" s="4">
        <f t="shared" si="8"/>
        <v>4604.5</v>
      </c>
    </row>
    <row r="254" spans="1:6" x14ac:dyDescent="0.5">
      <c r="A254" s="72"/>
      <c r="B254" s="20" t="s">
        <v>260</v>
      </c>
      <c r="C254" s="5">
        <v>0</v>
      </c>
      <c r="D254" s="10"/>
      <c r="E254" s="4">
        <v>3802.3</v>
      </c>
      <c r="F254" s="4">
        <f t="shared" si="8"/>
        <v>3802.3</v>
      </c>
    </row>
    <row r="255" spans="1:6" x14ac:dyDescent="0.5">
      <c r="A255" s="72"/>
      <c r="B255" s="20" t="s">
        <v>29</v>
      </c>
      <c r="C255" s="5">
        <v>0</v>
      </c>
      <c r="D255" s="10"/>
      <c r="E255" s="4">
        <v>1827.2</v>
      </c>
      <c r="F255" s="4">
        <f t="shared" si="8"/>
        <v>1827.2</v>
      </c>
    </row>
    <row r="256" spans="1:6" x14ac:dyDescent="0.5">
      <c r="A256" s="72"/>
      <c r="B256" s="20" t="s">
        <v>261</v>
      </c>
      <c r="C256" s="5">
        <v>0</v>
      </c>
      <c r="D256" s="10"/>
      <c r="E256" s="4">
        <v>1844.5</v>
      </c>
      <c r="F256" s="4">
        <f t="shared" si="8"/>
        <v>1844.5</v>
      </c>
    </row>
    <row r="257" spans="1:6" x14ac:dyDescent="0.5">
      <c r="A257" s="72"/>
      <c r="B257" s="20" t="s">
        <v>262</v>
      </c>
      <c r="C257" s="5">
        <v>0</v>
      </c>
      <c r="D257" s="8"/>
      <c r="E257" s="4">
        <v>1204.7</v>
      </c>
      <c r="F257" s="4">
        <f t="shared" si="8"/>
        <v>1204.7</v>
      </c>
    </row>
    <row r="258" spans="1:6" x14ac:dyDescent="0.5">
      <c r="A258" s="72"/>
      <c r="B258" s="20" t="s">
        <v>263</v>
      </c>
      <c r="C258" s="5">
        <v>0</v>
      </c>
      <c r="D258" s="10"/>
      <c r="E258" s="4">
        <v>1839</v>
      </c>
      <c r="F258" s="4">
        <f t="shared" si="8"/>
        <v>1839</v>
      </c>
    </row>
    <row r="259" spans="1:6" x14ac:dyDescent="0.5">
      <c r="A259" s="72"/>
      <c r="B259" s="20" t="s">
        <v>264</v>
      </c>
      <c r="C259" s="5">
        <v>0</v>
      </c>
      <c r="D259" s="10"/>
      <c r="E259" s="4">
        <v>955.6</v>
      </c>
      <c r="F259" s="4">
        <f t="shared" si="8"/>
        <v>955.6</v>
      </c>
    </row>
    <row r="260" spans="1:6" x14ac:dyDescent="0.5">
      <c r="A260" s="72"/>
      <c r="B260" s="20" t="s">
        <v>265</v>
      </c>
      <c r="C260" s="5">
        <v>0</v>
      </c>
      <c r="D260" s="10"/>
      <c r="E260" s="4">
        <v>4566.3999999999996</v>
      </c>
      <c r="F260" s="4">
        <f t="shared" si="8"/>
        <v>4566.3999999999996</v>
      </c>
    </row>
    <row r="261" spans="1:6" x14ac:dyDescent="0.5">
      <c r="A261" s="72"/>
      <c r="B261" s="20" t="s">
        <v>266</v>
      </c>
      <c r="C261" s="5">
        <v>0</v>
      </c>
      <c r="D261" s="10"/>
      <c r="E261" s="4">
        <v>1676.6</v>
      </c>
      <c r="F261" s="4">
        <f t="shared" si="8"/>
        <v>1676.6</v>
      </c>
    </row>
    <row r="262" spans="1:6" x14ac:dyDescent="0.5">
      <c r="A262" s="72"/>
      <c r="B262" s="20" t="s">
        <v>267</v>
      </c>
      <c r="C262" s="5">
        <v>0</v>
      </c>
      <c r="D262" s="8"/>
      <c r="E262" s="4">
        <v>2420.9</v>
      </c>
      <c r="F262" s="4">
        <f t="shared" si="8"/>
        <v>2420.9</v>
      </c>
    </row>
    <row r="263" spans="1:6" x14ac:dyDescent="0.5">
      <c r="A263" s="72"/>
      <c r="B263" s="20" t="s">
        <v>268</v>
      </c>
      <c r="C263" s="5">
        <v>0</v>
      </c>
      <c r="D263" s="10"/>
      <c r="E263" s="4">
        <v>1040.9000000000001</v>
      </c>
      <c r="F263" s="4">
        <f t="shared" si="8"/>
        <v>1040.9000000000001</v>
      </c>
    </row>
    <row r="264" spans="1:6" x14ac:dyDescent="0.5">
      <c r="A264" s="72"/>
      <c r="B264" s="20" t="s">
        <v>269</v>
      </c>
      <c r="C264" s="5">
        <v>0</v>
      </c>
      <c r="D264" s="10"/>
      <c r="E264" s="4">
        <v>5130.8999999999996</v>
      </c>
      <c r="F264" s="4">
        <f t="shared" si="8"/>
        <v>5130.8999999999996</v>
      </c>
    </row>
    <row r="265" spans="1:6" x14ac:dyDescent="0.5">
      <c r="A265" s="72"/>
      <c r="B265" s="20" t="s">
        <v>270</v>
      </c>
      <c r="C265" s="5">
        <v>0</v>
      </c>
      <c r="D265" s="10"/>
      <c r="E265" s="4">
        <v>1227</v>
      </c>
      <c r="F265" s="4">
        <f t="shared" si="8"/>
        <v>1227</v>
      </c>
    </row>
    <row r="266" spans="1:6" x14ac:dyDescent="0.5">
      <c r="A266" s="72"/>
      <c r="B266" s="20" t="s">
        <v>271</v>
      </c>
      <c r="C266" s="5">
        <v>0</v>
      </c>
      <c r="D266" s="10"/>
      <c r="E266" s="4">
        <v>4040.9</v>
      </c>
      <c r="F266" s="4">
        <f t="shared" si="8"/>
        <v>4040.9</v>
      </c>
    </row>
    <row r="267" spans="1:6" x14ac:dyDescent="0.5">
      <c r="A267" s="72"/>
      <c r="B267" s="20" t="s">
        <v>272</v>
      </c>
      <c r="C267" s="5">
        <v>0</v>
      </c>
      <c r="D267" s="10"/>
      <c r="E267" s="4">
        <v>1887</v>
      </c>
      <c r="F267" s="4">
        <f t="shared" si="8"/>
        <v>1887</v>
      </c>
    </row>
    <row r="268" spans="1:6" x14ac:dyDescent="0.5">
      <c r="A268" s="72"/>
      <c r="B268" s="20" t="s">
        <v>273</v>
      </c>
      <c r="C268" s="5">
        <v>0</v>
      </c>
      <c r="D268" s="8"/>
      <c r="E268" s="4">
        <v>1793</v>
      </c>
      <c r="F268" s="4">
        <f t="shared" si="8"/>
        <v>1793</v>
      </c>
    </row>
    <row r="269" spans="1:6" x14ac:dyDescent="0.5">
      <c r="A269" s="72"/>
      <c r="B269" s="20" t="s">
        <v>274</v>
      </c>
      <c r="C269" s="5">
        <v>0</v>
      </c>
      <c r="D269" s="8"/>
      <c r="E269" s="4">
        <v>3040.9</v>
      </c>
      <c r="F269" s="4">
        <f t="shared" ref="F269:F300" si="9">E269-D269</f>
        <v>3040.9</v>
      </c>
    </row>
    <row r="270" spans="1:6" x14ac:dyDescent="0.5">
      <c r="A270" s="72"/>
      <c r="B270" s="20" t="s">
        <v>275</v>
      </c>
      <c r="C270" s="5">
        <v>0</v>
      </c>
      <c r="D270" s="8"/>
      <c r="E270" s="4">
        <v>812.2</v>
      </c>
      <c r="F270" s="4">
        <f t="shared" si="9"/>
        <v>812.2</v>
      </c>
    </row>
    <row r="271" spans="1:6" ht="20.100000000000001" x14ac:dyDescent="0.5">
      <c r="A271" s="66" t="s">
        <v>347</v>
      </c>
      <c r="B271" s="21">
        <v>27</v>
      </c>
      <c r="C271" s="46">
        <f>SUM(C244:C270)</f>
        <v>0</v>
      </c>
      <c r="D271" s="47">
        <f>SUM(D244:D270)</f>
        <v>0</v>
      </c>
      <c r="E271" s="47">
        <f>SUM(E244:E270)</f>
        <v>59079.5</v>
      </c>
      <c r="F271" s="47">
        <f>SUM(F244:F270)</f>
        <v>59079.5</v>
      </c>
    </row>
    <row r="272" spans="1:6" x14ac:dyDescent="0.5">
      <c r="A272" s="61" t="s">
        <v>351</v>
      </c>
      <c r="B272" s="20" t="s">
        <v>276</v>
      </c>
      <c r="C272" s="5">
        <v>0</v>
      </c>
      <c r="D272" s="6"/>
      <c r="E272" s="4">
        <v>3274.3</v>
      </c>
      <c r="F272" s="4">
        <f t="shared" si="9"/>
        <v>3274.3</v>
      </c>
    </row>
    <row r="273" spans="1:6" ht="20.100000000000001" x14ac:dyDescent="0.5">
      <c r="A273" s="60" t="s">
        <v>347</v>
      </c>
      <c r="B273" s="21">
        <v>1</v>
      </c>
      <c r="C273" s="22">
        <f>SUM(C272:C272)</f>
        <v>0</v>
      </c>
      <c r="D273" s="23">
        <f>SUM(D272:D272)</f>
        <v>0</v>
      </c>
      <c r="E273" s="23">
        <f>SUM(E272:E272)</f>
        <v>3274.3</v>
      </c>
      <c r="F273" s="23">
        <f>SUM(F272:F272)</f>
        <v>3274.3</v>
      </c>
    </row>
    <row r="274" spans="1:6" ht="20.25" customHeight="1" x14ac:dyDescent="0.5">
      <c r="A274" s="77" t="s">
        <v>12</v>
      </c>
      <c r="B274" s="28" t="s">
        <v>277</v>
      </c>
      <c r="C274" s="5">
        <v>0</v>
      </c>
      <c r="D274" s="6"/>
      <c r="E274" s="4">
        <v>2685.9</v>
      </c>
      <c r="F274" s="4">
        <f t="shared" si="9"/>
        <v>2685.9</v>
      </c>
    </row>
    <row r="275" spans="1:6" s="45" customFormat="1" x14ac:dyDescent="0.5">
      <c r="A275" s="75"/>
      <c r="B275" s="20" t="s">
        <v>278</v>
      </c>
      <c r="C275" s="5">
        <v>0</v>
      </c>
      <c r="D275" s="10"/>
      <c r="E275" s="4">
        <v>2090.4</v>
      </c>
      <c r="F275" s="4">
        <f t="shared" si="9"/>
        <v>2090.4</v>
      </c>
    </row>
    <row r="276" spans="1:6" x14ac:dyDescent="0.5">
      <c r="A276" s="75"/>
      <c r="B276" s="20" t="s">
        <v>279</v>
      </c>
      <c r="C276" s="5">
        <v>0</v>
      </c>
      <c r="D276" s="6"/>
      <c r="E276" s="4">
        <v>1856.3</v>
      </c>
      <c r="F276" s="4">
        <f t="shared" si="9"/>
        <v>1856.3</v>
      </c>
    </row>
    <row r="277" spans="1:6" x14ac:dyDescent="0.5">
      <c r="A277" s="75"/>
      <c r="B277" s="20" t="s">
        <v>280</v>
      </c>
      <c r="C277" s="5">
        <v>0</v>
      </c>
      <c r="D277" s="4"/>
      <c r="E277" s="4">
        <v>2551.8000000000002</v>
      </c>
      <c r="F277" s="4">
        <f t="shared" si="9"/>
        <v>2551.8000000000002</v>
      </c>
    </row>
    <row r="278" spans="1:6" x14ac:dyDescent="0.5">
      <c r="A278" s="75"/>
      <c r="B278" s="20" t="s">
        <v>281</v>
      </c>
      <c r="C278" s="5">
        <v>0</v>
      </c>
      <c r="D278" s="10"/>
      <c r="E278" s="4">
        <v>4263.6000000000004</v>
      </c>
      <c r="F278" s="4">
        <f t="shared" si="9"/>
        <v>4263.6000000000004</v>
      </c>
    </row>
    <row r="279" spans="1:6" x14ac:dyDescent="0.5">
      <c r="A279" s="75"/>
      <c r="B279" s="20" t="s">
        <v>282</v>
      </c>
      <c r="C279" s="5">
        <v>0</v>
      </c>
      <c r="D279" s="10"/>
      <c r="E279" s="4">
        <v>1756.6</v>
      </c>
      <c r="F279" s="4">
        <f t="shared" si="9"/>
        <v>1756.6</v>
      </c>
    </row>
    <row r="280" spans="1:6" x14ac:dyDescent="0.5">
      <c r="A280" s="75"/>
      <c r="B280" s="20" t="s">
        <v>283</v>
      </c>
      <c r="C280" s="5">
        <v>0</v>
      </c>
      <c r="D280" s="8"/>
      <c r="E280" s="4">
        <v>2583.5</v>
      </c>
      <c r="F280" s="4">
        <f t="shared" si="9"/>
        <v>2583.5</v>
      </c>
    </row>
    <row r="281" spans="1:6" x14ac:dyDescent="0.5">
      <c r="A281" s="75"/>
      <c r="B281" s="20" t="s">
        <v>284</v>
      </c>
      <c r="C281" s="5">
        <v>0</v>
      </c>
      <c r="D281" s="8"/>
      <c r="E281" s="4">
        <v>4918.3</v>
      </c>
      <c r="F281" s="4">
        <f t="shared" si="9"/>
        <v>4918.3</v>
      </c>
    </row>
    <row r="282" spans="1:6" x14ac:dyDescent="0.5">
      <c r="A282" s="75"/>
      <c r="B282" s="20" t="s">
        <v>285</v>
      </c>
      <c r="C282" s="5">
        <v>0</v>
      </c>
      <c r="D282" s="10"/>
      <c r="E282" s="4">
        <v>2850</v>
      </c>
      <c r="F282" s="4">
        <f t="shared" si="9"/>
        <v>2850</v>
      </c>
    </row>
    <row r="283" spans="1:6" x14ac:dyDescent="0.5">
      <c r="A283" s="75"/>
      <c r="B283" s="20" t="s">
        <v>286</v>
      </c>
      <c r="C283" s="5">
        <v>0</v>
      </c>
      <c r="D283" s="10"/>
      <c r="E283" s="4">
        <v>2776</v>
      </c>
      <c r="F283" s="4">
        <f t="shared" si="9"/>
        <v>2776</v>
      </c>
    </row>
    <row r="284" spans="1:6" x14ac:dyDescent="0.5">
      <c r="A284" s="75"/>
      <c r="B284" s="20" t="s">
        <v>287</v>
      </c>
      <c r="C284" s="5">
        <v>0</v>
      </c>
      <c r="D284" s="8"/>
      <c r="E284" s="4">
        <v>5271.3</v>
      </c>
      <c r="F284" s="4">
        <f t="shared" si="9"/>
        <v>5271.3</v>
      </c>
    </row>
    <row r="285" spans="1:6" x14ac:dyDescent="0.5">
      <c r="A285" s="75"/>
      <c r="B285" s="81" t="s">
        <v>288</v>
      </c>
      <c r="C285" s="9">
        <v>0</v>
      </c>
      <c r="D285" s="8"/>
      <c r="E285" s="4">
        <v>2033.6</v>
      </c>
      <c r="F285" s="4">
        <f t="shared" si="9"/>
        <v>2033.6</v>
      </c>
    </row>
    <row r="286" spans="1:6" x14ac:dyDescent="0.5">
      <c r="A286" s="75"/>
      <c r="B286" s="20" t="s">
        <v>65</v>
      </c>
      <c r="C286" s="9">
        <v>0</v>
      </c>
      <c r="D286" s="8"/>
      <c r="E286" s="4">
        <v>3787.9</v>
      </c>
      <c r="F286" s="4">
        <f t="shared" si="9"/>
        <v>3787.9</v>
      </c>
    </row>
    <row r="287" spans="1:6" x14ac:dyDescent="0.5">
      <c r="A287" s="75"/>
      <c r="B287" s="20" t="s">
        <v>289</v>
      </c>
      <c r="C287" s="9">
        <v>0</v>
      </c>
      <c r="D287" s="8"/>
      <c r="E287" s="4">
        <v>1590.7</v>
      </c>
      <c r="F287" s="4">
        <f t="shared" si="9"/>
        <v>1590.7</v>
      </c>
    </row>
    <row r="288" spans="1:6" x14ac:dyDescent="0.5">
      <c r="A288" s="75"/>
      <c r="B288" s="20" t="s">
        <v>290</v>
      </c>
      <c r="C288" s="9">
        <v>0</v>
      </c>
      <c r="D288" s="8"/>
      <c r="E288" s="4">
        <v>1751.5</v>
      </c>
      <c r="F288" s="4">
        <f t="shared" si="9"/>
        <v>1751.5</v>
      </c>
    </row>
    <row r="289" spans="1:6" x14ac:dyDescent="0.5">
      <c r="A289" s="75"/>
      <c r="B289" s="20" t="s">
        <v>291</v>
      </c>
      <c r="C289" s="9">
        <v>0</v>
      </c>
      <c r="D289" s="8"/>
      <c r="E289" s="4">
        <v>1347.7</v>
      </c>
      <c r="F289" s="4">
        <f t="shared" si="9"/>
        <v>1347.7</v>
      </c>
    </row>
    <row r="290" spans="1:6" x14ac:dyDescent="0.5">
      <c r="A290" s="75"/>
      <c r="B290" s="20" t="s">
        <v>292</v>
      </c>
      <c r="C290" s="9">
        <v>0</v>
      </c>
      <c r="D290" s="8"/>
      <c r="E290" s="4">
        <v>3384.3</v>
      </c>
      <c r="F290" s="4">
        <f t="shared" si="9"/>
        <v>3384.3</v>
      </c>
    </row>
    <row r="291" spans="1:6" x14ac:dyDescent="0.5">
      <c r="A291" s="75"/>
      <c r="B291" s="20" t="s">
        <v>293</v>
      </c>
      <c r="C291" s="9">
        <v>0</v>
      </c>
      <c r="D291" s="8"/>
      <c r="E291" s="4">
        <v>2599.9</v>
      </c>
      <c r="F291" s="4">
        <f t="shared" si="9"/>
        <v>2599.9</v>
      </c>
    </row>
    <row r="292" spans="1:6" x14ac:dyDescent="0.5">
      <c r="A292" s="75"/>
      <c r="B292" s="20" t="s">
        <v>294</v>
      </c>
      <c r="C292" s="9">
        <v>0</v>
      </c>
      <c r="D292" s="8"/>
      <c r="E292" s="4">
        <v>3011.6</v>
      </c>
      <c r="F292" s="4">
        <f t="shared" si="9"/>
        <v>3011.6</v>
      </c>
    </row>
    <row r="293" spans="1:6" x14ac:dyDescent="0.5">
      <c r="A293" s="75"/>
      <c r="B293" s="20" t="s">
        <v>295</v>
      </c>
      <c r="C293" s="9">
        <v>0</v>
      </c>
      <c r="D293" s="8"/>
      <c r="E293" s="4">
        <v>3012.9</v>
      </c>
      <c r="F293" s="4">
        <f t="shared" si="9"/>
        <v>3012.9</v>
      </c>
    </row>
    <row r="294" spans="1:6" ht="20.100000000000001" thickBot="1" x14ac:dyDescent="0.55000000000000004">
      <c r="A294" s="76"/>
      <c r="B294" s="29" t="s">
        <v>296</v>
      </c>
      <c r="C294" s="9">
        <v>0</v>
      </c>
      <c r="D294" s="8"/>
      <c r="E294" s="4">
        <v>3542.1</v>
      </c>
      <c r="F294" s="4">
        <f t="shared" si="9"/>
        <v>3542.1</v>
      </c>
    </row>
    <row r="295" spans="1:6" ht="20.100000000000001" x14ac:dyDescent="0.5">
      <c r="A295" s="60" t="s">
        <v>347</v>
      </c>
      <c r="B295" s="21">
        <v>21</v>
      </c>
      <c r="C295" s="48">
        <f>SUM(C274:C294)</f>
        <v>0</v>
      </c>
      <c r="D295" s="49">
        <f>SUM(D274:D294)</f>
        <v>0</v>
      </c>
      <c r="E295" s="49">
        <f>SUM(E274:E294)</f>
        <v>59665.9</v>
      </c>
      <c r="F295" s="49">
        <f>SUM(F274:F294)</f>
        <v>59665.9</v>
      </c>
    </row>
    <row r="296" spans="1:6" ht="20.25" customHeight="1" x14ac:dyDescent="0.5">
      <c r="A296" s="78" t="s">
        <v>19</v>
      </c>
      <c r="B296" s="28" t="s">
        <v>297</v>
      </c>
      <c r="C296" s="9">
        <v>0</v>
      </c>
      <c r="D296" s="8"/>
      <c r="E296" s="4">
        <v>2386.8000000000002</v>
      </c>
      <c r="F296" s="4">
        <f t="shared" si="9"/>
        <v>2386.8000000000002</v>
      </c>
    </row>
    <row r="297" spans="1:6" s="45" customFormat="1" x14ac:dyDescent="0.5">
      <c r="A297" s="79"/>
      <c r="B297" s="20" t="s">
        <v>298</v>
      </c>
      <c r="C297" s="9">
        <v>0</v>
      </c>
      <c r="D297" s="8"/>
      <c r="E297" s="4">
        <v>4180.8999999999996</v>
      </c>
      <c r="F297" s="4">
        <f t="shared" si="9"/>
        <v>4180.8999999999996</v>
      </c>
    </row>
    <row r="298" spans="1:6" x14ac:dyDescent="0.5">
      <c r="A298" s="79"/>
      <c r="B298" s="20" t="s">
        <v>299</v>
      </c>
      <c r="C298" s="9">
        <v>0</v>
      </c>
      <c r="D298" s="8"/>
      <c r="E298" s="4">
        <v>1076.9000000000001</v>
      </c>
      <c r="F298" s="4">
        <f t="shared" si="9"/>
        <v>1076.9000000000001</v>
      </c>
    </row>
    <row r="299" spans="1:6" x14ac:dyDescent="0.5">
      <c r="A299" s="79"/>
      <c r="B299" s="20" t="s">
        <v>300</v>
      </c>
      <c r="C299" s="9">
        <v>0</v>
      </c>
      <c r="D299" s="8"/>
      <c r="E299" s="4">
        <v>7858.8</v>
      </c>
      <c r="F299" s="4">
        <f t="shared" si="9"/>
        <v>7858.8</v>
      </c>
    </row>
    <row r="300" spans="1:6" x14ac:dyDescent="0.5">
      <c r="A300" s="79"/>
      <c r="B300" s="20" t="s">
        <v>301</v>
      </c>
      <c r="C300" s="9">
        <v>0</v>
      </c>
      <c r="D300" s="8"/>
      <c r="E300" s="4">
        <v>3331.9</v>
      </c>
      <c r="F300" s="4">
        <f t="shared" si="9"/>
        <v>3331.9</v>
      </c>
    </row>
    <row r="301" spans="1:6" x14ac:dyDescent="0.5">
      <c r="A301" s="79"/>
      <c r="B301" s="20" t="s">
        <v>302</v>
      </c>
      <c r="C301" s="9">
        <v>0</v>
      </c>
      <c r="D301" s="8"/>
      <c r="E301" s="4">
        <v>2505.5</v>
      </c>
      <c r="F301" s="4">
        <f t="shared" ref="F301:F327" si="10">E301-D301</f>
        <v>2505.5</v>
      </c>
    </row>
    <row r="302" spans="1:6" x14ac:dyDescent="0.5">
      <c r="A302" s="79"/>
      <c r="B302" s="20" t="s">
        <v>303</v>
      </c>
      <c r="C302" s="9">
        <v>0</v>
      </c>
      <c r="D302" s="8"/>
      <c r="E302" s="4">
        <v>3635.4</v>
      </c>
      <c r="F302" s="4">
        <f t="shared" si="10"/>
        <v>3635.4</v>
      </c>
    </row>
    <row r="303" spans="1:6" x14ac:dyDescent="0.5">
      <c r="A303" s="79"/>
      <c r="B303" s="20" t="s">
        <v>304</v>
      </c>
      <c r="C303" s="9">
        <v>0</v>
      </c>
      <c r="D303" s="8"/>
      <c r="E303" s="4">
        <v>1319.8</v>
      </c>
      <c r="F303" s="4">
        <f t="shared" si="10"/>
        <v>1319.8</v>
      </c>
    </row>
    <row r="304" spans="1:6" x14ac:dyDescent="0.5">
      <c r="A304" s="79"/>
      <c r="B304" s="20" t="s">
        <v>305</v>
      </c>
      <c r="C304" s="9">
        <v>0</v>
      </c>
      <c r="D304" s="8"/>
      <c r="E304" s="4">
        <v>1913</v>
      </c>
      <c r="F304" s="4">
        <f t="shared" si="10"/>
        <v>1913</v>
      </c>
    </row>
    <row r="305" spans="1:6" x14ac:dyDescent="0.5">
      <c r="A305" s="79"/>
      <c r="B305" s="20" t="s">
        <v>306</v>
      </c>
      <c r="C305" s="9">
        <v>0</v>
      </c>
      <c r="D305" s="8"/>
      <c r="E305" s="4">
        <v>2754.2</v>
      </c>
      <c r="F305" s="4">
        <f t="shared" si="10"/>
        <v>2754.2</v>
      </c>
    </row>
    <row r="306" spans="1:6" x14ac:dyDescent="0.5">
      <c r="A306" s="79"/>
      <c r="B306" s="20" t="s">
        <v>307</v>
      </c>
      <c r="C306" s="9">
        <v>0</v>
      </c>
      <c r="D306" s="8"/>
      <c r="E306" s="4">
        <v>1990.2</v>
      </c>
      <c r="F306" s="4">
        <f t="shared" si="10"/>
        <v>1990.2</v>
      </c>
    </row>
    <row r="307" spans="1:6" ht="20.100000000000001" x14ac:dyDescent="0.5">
      <c r="A307" s="65" t="s">
        <v>347</v>
      </c>
      <c r="B307" s="21">
        <v>11</v>
      </c>
      <c r="C307" s="22">
        <f>SUM(C296:C306)</f>
        <v>0</v>
      </c>
      <c r="D307" s="23">
        <f>SUM(D296:D306)</f>
        <v>0</v>
      </c>
      <c r="E307" s="23">
        <f>SUM(E296:E306)</f>
        <v>32953.4</v>
      </c>
      <c r="F307" s="23">
        <f>SUM(F296:F306)</f>
        <v>32953.4</v>
      </c>
    </row>
    <row r="308" spans="1:6" x14ac:dyDescent="0.5">
      <c r="A308" s="77" t="s">
        <v>13</v>
      </c>
      <c r="B308" s="20" t="s">
        <v>308</v>
      </c>
      <c r="C308" s="5">
        <v>0</v>
      </c>
      <c r="D308" s="8"/>
      <c r="E308" s="4">
        <v>912.1</v>
      </c>
      <c r="F308" s="4">
        <f t="shared" si="10"/>
        <v>912.1</v>
      </c>
    </row>
    <row r="309" spans="1:6" x14ac:dyDescent="0.5">
      <c r="A309" s="75"/>
      <c r="B309" s="20" t="s">
        <v>309</v>
      </c>
      <c r="C309" s="5">
        <v>0</v>
      </c>
      <c r="D309" s="6"/>
      <c r="E309" s="4">
        <v>736.8</v>
      </c>
      <c r="F309" s="4">
        <f t="shared" si="10"/>
        <v>736.8</v>
      </c>
    </row>
    <row r="310" spans="1:6" x14ac:dyDescent="0.5">
      <c r="A310" s="75"/>
      <c r="B310" s="20" t="s">
        <v>310</v>
      </c>
      <c r="C310" s="5">
        <v>0</v>
      </c>
      <c r="D310" s="6"/>
      <c r="E310" s="4">
        <v>590.6</v>
      </c>
      <c r="F310" s="4">
        <f t="shared" si="10"/>
        <v>590.6</v>
      </c>
    </row>
    <row r="311" spans="1:6" x14ac:dyDescent="0.5">
      <c r="A311" s="75"/>
      <c r="B311" s="20" t="s">
        <v>311</v>
      </c>
      <c r="C311" s="5">
        <v>0</v>
      </c>
      <c r="D311" s="6"/>
      <c r="E311" s="4">
        <v>1319.8</v>
      </c>
      <c r="F311" s="4">
        <f t="shared" si="10"/>
        <v>1319.8</v>
      </c>
    </row>
    <row r="312" spans="1:6" x14ac:dyDescent="0.5">
      <c r="A312" s="75"/>
      <c r="B312" s="20" t="s">
        <v>312</v>
      </c>
      <c r="C312" s="5">
        <v>0</v>
      </c>
      <c r="D312" s="6"/>
      <c r="E312" s="4">
        <v>1561.8</v>
      </c>
      <c r="F312" s="4">
        <f t="shared" si="10"/>
        <v>1561.8</v>
      </c>
    </row>
    <row r="313" spans="1:6" x14ac:dyDescent="0.5">
      <c r="A313" s="75"/>
      <c r="B313" s="20" t="s">
        <v>313</v>
      </c>
      <c r="C313" s="5">
        <v>0</v>
      </c>
      <c r="D313" s="6"/>
      <c r="E313" s="4">
        <v>1294.2</v>
      </c>
      <c r="F313" s="4">
        <f t="shared" si="10"/>
        <v>1294.2</v>
      </c>
    </row>
    <row r="314" spans="1:6" x14ac:dyDescent="0.5">
      <c r="A314" s="75"/>
      <c r="B314" s="20" t="s">
        <v>314</v>
      </c>
      <c r="C314" s="5">
        <v>0</v>
      </c>
      <c r="D314" s="6"/>
      <c r="E314" s="4">
        <v>1994.9</v>
      </c>
      <c r="F314" s="4">
        <f t="shared" si="10"/>
        <v>1994.9</v>
      </c>
    </row>
    <row r="315" spans="1:6" x14ac:dyDescent="0.5">
      <c r="A315" s="75"/>
      <c r="B315" s="20" t="s">
        <v>315</v>
      </c>
      <c r="C315" s="5">
        <v>0</v>
      </c>
      <c r="D315" s="6"/>
      <c r="E315" s="4">
        <v>2641.9</v>
      </c>
      <c r="F315" s="4">
        <f t="shared" si="10"/>
        <v>2641.9</v>
      </c>
    </row>
    <row r="316" spans="1:6" x14ac:dyDescent="0.5">
      <c r="A316" s="75"/>
      <c r="B316" s="20" t="s">
        <v>316</v>
      </c>
      <c r="C316" s="5">
        <v>0</v>
      </c>
      <c r="D316" s="6"/>
      <c r="E316" s="4">
        <v>1869.2</v>
      </c>
      <c r="F316" s="4">
        <f t="shared" si="10"/>
        <v>1869.2</v>
      </c>
    </row>
    <row r="317" spans="1:6" x14ac:dyDescent="0.5">
      <c r="A317" s="75"/>
      <c r="B317" s="20" t="s">
        <v>317</v>
      </c>
      <c r="C317" s="5">
        <v>0</v>
      </c>
      <c r="D317" s="6"/>
      <c r="E317" s="4">
        <v>3220.7</v>
      </c>
      <c r="F317" s="4">
        <f t="shared" si="10"/>
        <v>3220.7</v>
      </c>
    </row>
    <row r="318" spans="1:6" x14ac:dyDescent="0.5">
      <c r="A318" s="75"/>
      <c r="B318" s="20" t="s">
        <v>318</v>
      </c>
      <c r="C318" s="5">
        <v>0</v>
      </c>
      <c r="D318" s="6"/>
      <c r="E318" s="4">
        <v>1717.3</v>
      </c>
      <c r="F318" s="4">
        <f t="shared" si="10"/>
        <v>1717.3</v>
      </c>
    </row>
    <row r="319" spans="1:6" x14ac:dyDescent="0.5">
      <c r="A319" s="75"/>
      <c r="B319" s="20" t="s">
        <v>319</v>
      </c>
      <c r="C319" s="5">
        <v>0</v>
      </c>
      <c r="D319" s="6"/>
      <c r="E319" s="4">
        <v>1147.2</v>
      </c>
      <c r="F319" s="4">
        <f t="shared" si="10"/>
        <v>1147.2</v>
      </c>
    </row>
    <row r="320" spans="1:6" x14ac:dyDescent="0.5">
      <c r="A320" s="75"/>
      <c r="B320" s="20" t="s">
        <v>320</v>
      </c>
      <c r="C320" s="5">
        <v>0</v>
      </c>
      <c r="D320" s="6"/>
      <c r="E320" s="4">
        <v>2209.8000000000002</v>
      </c>
      <c r="F320" s="4">
        <f t="shared" si="10"/>
        <v>2209.8000000000002</v>
      </c>
    </row>
    <row r="321" spans="1:6" x14ac:dyDescent="0.5">
      <c r="A321" s="75"/>
      <c r="B321" s="20" t="s">
        <v>321</v>
      </c>
      <c r="C321" s="5">
        <v>0</v>
      </c>
      <c r="D321" s="6"/>
      <c r="E321" s="4">
        <v>2012.3</v>
      </c>
      <c r="F321" s="4">
        <f t="shared" si="10"/>
        <v>2012.3</v>
      </c>
    </row>
    <row r="322" spans="1:6" x14ac:dyDescent="0.5">
      <c r="A322" s="75"/>
      <c r="B322" s="20" t="s">
        <v>322</v>
      </c>
      <c r="C322" s="5">
        <v>0</v>
      </c>
      <c r="D322" s="6"/>
      <c r="E322" s="4">
        <v>1180.8</v>
      </c>
      <c r="F322" s="4">
        <f t="shared" si="10"/>
        <v>1180.8</v>
      </c>
    </row>
    <row r="323" spans="1:6" x14ac:dyDescent="0.5">
      <c r="A323" s="76"/>
      <c r="B323" s="20" t="s">
        <v>323</v>
      </c>
      <c r="C323" s="5">
        <v>0</v>
      </c>
      <c r="D323" s="6"/>
      <c r="E323" s="4">
        <v>1029.3</v>
      </c>
      <c r="F323" s="4">
        <f t="shared" si="10"/>
        <v>1029.3</v>
      </c>
    </row>
    <row r="324" spans="1:6" ht="20.100000000000001" x14ac:dyDescent="0.5">
      <c r="A324" s="12" t="s">
        <v>347</v>
      </c>
      <c r="B324" s="21">
        <v>16</v>
      </c>
      <c r="C324" s="22">
        <f>SUM(C308:C323)</f>
        <v>0</v>
      </c>
      <c r="D324" s="23">
        <f>SUM(D308:D323)</f>
        <v>0</v>
      </c>
      <c r="E324" s="23">
        <f>SUM(E308:E323)</f>
        <v>25438.699999999997</v>
      </c>
      <c r="F324" s="23">
        <f>SUM(F308:F323)</f>
        <v>25438.699999999997</v>
      </c>
    </row>
    <row r="325" spans="1:6" ht="19.8" customHeight="1" x14ac:dyDescent="0.5">
      <c r="A325" s="77" t="s">
        <v>14</v>
      </c>
      <c r="B325" s="20" t="s">
        <v>324</v>
      </c>
      <c r="C325" s="5">
        <v>0</v>
      </c>
      <c r="D325" s="6"/>
      <c r="E325" s="4">
        <v>1221</v>
      </c>
      <c r="F325" s="4">
        <f t="shared" si="10"/>
        <v>1221</v>
      </c>
    </row>
    <row r="326" spans="1:6" x14ac:dyDescent="0.5">
      <c r="A326" s="75"/>
      <c r="B326" s="20" t="s">
        <v>325</v>
      </c>
      <c r="C326" s="5">
        <v>0</v>
      </c>
      <c r="D326" s="6"/>
      <c r="E326" s="4">
        <v>3078.1</v>
      </c>
      <c r="F326" s="4">
        <f t="shared" si="10"/>
        <v>3078.1</v>
      </c>
    </row>
    <row r="327" spans="1:6" x14ac:dyDescent="0.5">
      <c r="A327" s="75"/>
      <c r="B327" s="20" t="s">
        <v>326</v>
      </c>
      <c r="C327" s="9">
        <v>0</v>
      </c>
      <c r="D327" s="10"/>
      <c r="E327" s="4">
        <v>3615.6</v>
      </c>
      <c r="F327" s="4">
        <f t="shared" si="10"/>
        <v>3615.6</v>
      </c>
    </row>
    <row r="328" spans="1:6" x14ac:dyDescent="0.5">
      <c r="A328" s="76"/>
      <c r="B328" s="20" t="s">
        <v>327</v>
      </c>
      <c r="C328" s="9">
        <v>0</v>
      </c>
      <c r="D328" s="10"/>
      <c r="E328" s="4">
        <v>3579.9</v>
      </c>
      <c r="F328" s="4">
        <f t="shared" ref="F328:F349" si="11">E328-D328</f>
        <v>3579.9</v>
      </c>
    </row>
    <row r="329" spans="1:6" ht="20.100000000000001" x14ac:dyDescent="0.5">
      <c r="A329" s="12" t="s">
        <v>347</v>
      </c>
      <c r="B329" s="21">
        <v>4</v>
      </c>
      <c r="C329" s="48">
        <f>SUM(C325:C328)</f>
        <v>0</v>
      </c>
      <c r="D329" s="49">
        <f>SUM(D325:D328)</f>
        <v>0</v>
      </c>
      <c r="E329" s="49">
        <f>SUM(E325:E328)</f>
        <v>11494.6</v>
      </c>
      <c r="F329" s="49">
        <f>SUM(F325:F328)</f>
        <v>11494.6</v>
      </c>
    </row>
    <row r="330" spans="1:6" x14ac:dyDescent="0.5">
      <c r="A330" s="77" t="s">
        <v>16</v>
      </c>
      <c r="B330" s="20" t="s">
        <v>328</v>
      </c>
      <c r="C330" s="5">
        <v>0</v>
      </c>
      <c r="D330" s="8"/>
      <c r="E330" s="4">
        <v>10144.799999999999</v>
      </c>
      <c r="F330" s="4">
        <f t="shared" si="11"/>
        <v>10144.799999999999</v>
      </c>
    </row>
    <row r="331" spans="1:6" x14ac:dyDescent="0.5">
      <c r="A331" s="75"/>
      <c r="B331" s="20" t="s">
        <v>329</v>
      </c>
      <c r="C331" s="5">
        <v>0</v>
      </c>
      <c r="D331" s="6"/>
      <c r="E331" s="4">
        <v>769.1</v>
      </c>
      <c r="F331" s="4">
        <f t="shared" si="11"/>
        <v>769.1</v>
      </c>
    </row>
    <row r="332" spans="1:6" x14ac:dyDescent="0.5">
      <c r="A332" s="75"/>
      <c r="B332" s="20" t="s">
        <v>330</v>
      </c>
      <c r="C332" s="5">
        <v>0</v>
      </c>
      <c r="D332" s="6"/>
      <c r="E332" s="4">
        <v>2807.2</v>
      </c>
      <c r="F332" s="4">
        <f t="shared" si="11"/>
        <v>2807.2</v>
      </c>
    </row>
    <row r="333" spans="1:6" x14ac:dyDescent="0.5">
      <c r="A333" s="75"/>
      <c r="B333" s="20" t="s">
        <v>331</v>
      </c>
      <c r="C333" s="5">
        <v>0</v>
      </c>
      <c r="D333" s="6"/>
      <c r="E333" s="4">
        <v>1353.7</v>
      </c>
      <c r="F333" s="4">
        <f t="shared" si="11"/>
        <v>1353.7</v>
      </c>
    </row>
    <row r="334" spans="1:6" x14ac:dyDescent="0.5">
      <c r="A334" s="75"/>
      <c r="B334" s="20" t="s">
        <v>332</v>
      </c>
      <c r="C334" s="5">
        <v>0</v>
      </c>
      <c r="D334" s="6"/>
      <c r="E334" s="4">
        <v>6274.2</v>
      </c>
      <c r="F334" s="4">
        <f t="shared" si="11"/>
        <v>6274.2</v>
      </c>
    </row>
    <row r="335" spans="1:6" x14ac:dyDescent="0.5">
      <c r="A335" s="75"/>
      <c r="B335" s="20" t="s">
        <v>29</v>
      </c>
      <c r="C335" s="5">
        <v>0</v>
      </c>
      <c r="D335" s="6"/>
      <c r="E335" s="4">
        <v>3275.9</v>
      </c>
      <c r="F335" s="4">
        <f t="shared" si="11"/>
        <v>3275.9</v>
      </c>
    </row>
    <row r="336" spans="1:6" x14ac:dyDescent="0.5">
      <c r="A336" s="75"/>
      <c r="B336" s="20" t="s">
        <v>333</v>
      </c>
      <c r="C336" s="5">
        <v>0</v>
      </c>
      <c r="D336" s="8"/>
      <c r="E336" s="4">
        <v>2611.9</v>
      </c>
      <c r="F336" s="4">
        <f t="shared" si="11"/>
        <v>2611.9</v>
      </c>
    </row>
    <row r="337" spans="1:6" x14ac:dyDescent="0.5">
      <c r="A337" s="75"/>
      <c r="B337" s="20" t="s">
        <v>334</v>
      </c>
      <c r="C337" s="5">
        <v>0</v>
      </c>
      <c r="D337" s="8"/>
      <c r="E337" s="4">
        <v>3236.6</v>
      </c>
      <c r="F337" s="4">
        <f t="shared" si="11"/>
        <v>3236.6</v>
      </c>
    </row>
    <row r="338" spans="1:6" x14ac:dyDescent="0.5">
      <c r="A338" s="75"/>
      <c r="B338" s="20" t="s">
        <v>335</v>
      </c>
      <c r="C338" s="5">
        <v>0</v>
      </c>
      <c r="D338" s="8"/>
      <c r="E338" s="4">
        <v>7686.8</v>
      </c>
      <c r="F338" s="4">
        <f t="shared" si="11"/>
        <v>7686.8</v>
      </c>
    </row>
    <row r="339" spans="1:6" x14ac:dyDescent="0.5">
      <c r="A339" s="75"/>
      <c r="B339" s="20" t="s">
        <v>336</v>
      </c>
      <c r="C339" s="5">
        <v>0</v>
      </c>
      <c r="D339" s="10"/>
      <c r="E339" s="4">
        <v>4735.7</v>
      </c>
      <c r="F339" s="4">
        <f t="shared" si="11"/>
        <v>4735.7</v>
      </c>
    </row>
    <row r="340" spans="1:6" x14ac:dyDescent="0.5">
      <c r="A340" s="75"/>
      <c r="B340" s="20" t="s">
        <v>337</v>
      </c>
      <c r="C340" s="5">
        <v>0</v>
      </c>
      <c r="D340" s="8"/>
      <c r="E340" s="4">
        <v>2114.8000000000002</v>
      </c>
      <c r="F340" s="4">
        <f t="shared" si="11"/>
        <v>2114.8000000000002</v>
      </c>
    </row>
    <row r="341" spans="1:6" x14ac:dyDescent="0.5">
      <c r="A341" s="75"/>
      <c r="B341" s="20" t="s">
        <v>338</v>
      </c>
      <c r="C341" s="5">
        <v>0</v>
      </c>
      <c r="D341" s="8"/>
      <c r="E341" s="4">
        <v>1035.2</v>
      </c>
      <c r="F341" s="4">
        <f t="shared" si="11"/>
        <v>1035.2</v>
      </c>
    </row>
    <row r="342" spans="1:6" x14ac:dyDescent="0.5">
      <c r="A342" s="75"/>
      <c r="B342" s="20" t="s">
        <v>339</v>
      </c>
      <c r="C342" s="5">
        <v>0</v>
      </c>
      <c r="D342" s="8"/>
      <c r="E342" s="4">
        <v>2093.4</v>
      </c>
      <c r="F342" s="4">
        <f t="shared" si="11"/>
        <v>2093.4</v>
      </c>
    </row>
    <row r="343" spans="1:6" x14ac:dyDescent="0.5">
      <c r="A343" s="75"/>
      <c r="B343" s="20" t="s">
        <v>340</v>
      </c>
      <c r="C343" s="5">
        <v>0</v>
      </c>
      <c r="D343" s="8"/>
      <c r="E343" s="4">
        <v>7765.8</v>
      </c>
      <c r="F343" s="4">
        <f t="shared" si="11"/>
        <v>7765.8</v>
      </c>
    </row>
    <row r="344" spans="1:6" x14ac:dyDescent="0.5">
      <c r="A344" s="75"/>
      <c r="B344" s="20" t="s">
        <v>341</v>
      </c>
      <c r="C344" s="5">
        <v>0</v>
      </c>
      <c r="D344" s="8"/>
      <c r="E344" s="4">
        <v>2785.8</v>
      </c>
      <c r="F344" s="4">
        <f t="shared" si="11"/>
        <v>2785.8</v>
      </c>
    </row>
    <row r="345" spans="1:6" x14ac:dyDescent="0.5">
      <c r="A345" s="75"/>
      <c r="B345" s="20" t="s">
        <v>342</v>
      </c>
      <c r="C345" s="5">
        <v>0</v>
      </c>
      <c r="D345" s="8"/>
      <c r="E345" s="4">
        <v>1138.5</v>
      </c>
      <c r="F345" s="4">
        <f t="shared" si="11"/>
        <v>1138.5</v>
      </c>
    </row>
    <row r="346" spans="1:6" x14ac:dyDescent="0.5">
      <c r="A346" s="75"/>
      <c r="B346" s="20" t="s">
        <v>343</v>
      </c>
      <c r="C346" s="5">
        <v>0</v>
      </c>
      <c r="D346" s="8"/>
      <c r="E346" s="4">
        <v>2147.1</v>
      </c>
      <c r="F346" s="4">
        <f t="shared" si="11"/>
        <v>2147.1</v>
      </c>
    </row>
    <row r="347" spans="1:6" x14ac:dyDescent="0.5">
      <c r="A347" s="75"/>
      <c r="B347" s="20" t="s">
        <v>344</v>
      </c>
      <c r="C347" s="5">
        <v>0</v>
      </c>
      <c r="D347" s="8"/>
      <c r="E347" s="4">
        <v>4857.5</v>
      </c>
      <c r="F347" s="4">
        <f t="shared" si="11"/>
        <v>4857.5</v>
      </c>
    </row>
    <row r="348" spans="1:6" x14ac:dyDescent="0.5">
      <c r="A348" s="75"/>
      <c r="B348" s="20" t="s">
        <v>345</v>
      </c>
      <c r="C348" s="5">
        <v>0</v>
      </c>
      <c r="D348" s="8"/>
      <c r="E348" s="4">
        <v>1632.9</v>
      </c>
      <c r="F348" s="4">
        <f t="shared" si="11"/>
        <v>1632.9</v>
      </c>
    </row>
    <row r="349" spans="1:6" ht="20.100000000000001" thickBot="1" x14ac:dyDescent="0.55000000000000004">
      <c r="A349" s="76"/>
      <c r="B349" s="29" t="s">
        <v>346</v>
      </c>
      <c r="C349" s="5">
        <v>0</v>
      </c>
      <c r="D349" s="8"/>
      <c r="E349" s="4">
        <v>2493.1999999999998</v>
      </c>
      <c r="F349" s="4">
        <f t="shared" si="11"/>
        <v>2493.1999999999998</v>
      </c>
    </row>
    <row r="350" spans="1:6" ht="20.100000000000001" x14ac:dyDescent="0.5">
      <c r="A350" s="12" t="s">
        <v>347</v>
      </c>
      <c r="B350" s="21">
        <v>20</v>
      </c>
      <c r="C350" s="50">
        <f>SUM(C330:C349)</f>
        <v>0</v>
      </c>
      <c r="D350" s="51">
        <f>SUM(D330:D349)</f>
        <v>0</v>
      </c>
      <c r="E350" s="51">
        <f>SUM(E330:E349)</f>
        <v>70960.099999999991</v>
      </c>
      <c r="F350" s="51">
        <f>SUM(F330:F349)</f>
        <v>70960.099999999991</v>
      </c>
    </row>
    <row r="351" spans="1:6" x14ac:dyDescent="0.5">
      <c r="A351" s="52"/>
      <c r="B351" s="53"/>
      <c r="C351" s="53"/>
      <c r="D351" s="54"/>
      <c r="E351" s="54"/>
      <c r="F351" s="55"/>
    </row>
    <row r="352" spans="1:6" x14ac:dyDescent="0.5">
      <c r="A352" s="52"/>
      <c r="B352" s="53"/>
      <c r="C352" s="53"/>
    </row>
    <row r="353" spans="1:6" x14ac:dyDescent="0.5">
      <c r="A353" s="52"/>
      <c r="B353" s="53"/>
      <c r="C353" s="53"/>
      <c r="E353" s="56"/>
    </row>
    <row r="354" spans="1:6" x14ac:dyDescent="0.5">
      <c r="A354" s="52"/>
      <c r="B354" s="53"/>
      <c r="C354" s="53"/>
      <c r="E354" s="57"/>
      <c r="F354" s="57"/>
    </row>
    <row r="355" spans="1:6" x14ac:dyDescent="0.5">
      <c r="A355" s="52"/>
      <c r="B355" s="53"/>
      <c r="C355" s="53"/>
    </row>
    <row r="356" spans="1:6" x14ac:dyDescent="0.5">
      <c r="A356" s="52"/>
      <c r="B356" s="53"/>
      <c r="C356" s="53"/>
    </row>
    <row r="357" spans="1:6" x14ac:dyDescent="0.5">
      <c r="A357" s="52"/>
      <c r="B357" s="53"/>
      <c r="C357" s="53"/>
    </row>
    <row r="358" spans="1:6" x14ac:dyDescent="0.5">
      <c r="A358" s="52"/>
      <c r="B358" s="53"/>
      <c r="C358" s="53"/>
    </row>
    <row r="359" spans="1:6" x14ac:dyDescent="0.5">
      <c r="A359" s="52"/>
      <c r="B359" s="53"/>
      <c r="C359" s="53"/>
    </row>
    <row r="360" spans="1:6" x14ac:dyDescent="0.5">
      <c r="A360" s="52"/>
      <c r="B360" s="53"/>
      <c r="C360" s="53"/>
    </row>
    <row r="361" spans="1:6" x14ac:dyDescent="0.5">
      <c r="A361" s="52"/>
      <c r="B361" s="53"/>
      <c r="C361" s="53"/>
    </row>
    <row r="362" spans="1:6" x14ac:dyDescent="0.5">
      <c r="A362" s="52"/>
      <c r="B362" s="53"/>
      <c r="C362" s="53"/>
    </row>
    <row r="363" spans="1:6" x14ac:dyDescent="0.5">
      <c r="A363" s="52"/>
      <c r="B363" s="53"/>
      <c r="C363" s="53"/>
    </row>
    <row r="364" spans="1:6" x14ac:dyDescent="0.5">
      <c r="A364" s="52"/>
      <c r="B364" s="53"/>
      <c r="C364" s="53"/>
    </row>
    <row r="365" spans="1:6" x14ac:dyDescent="0.5">
      <c r="A365" s="52"/>
      <c r="B365" s="53"/>
      <c r="C365" s="53"/>
    </row>
    <row r="366" spans="1:6" x14ac:dyDescent="0.5">
      <c r="A366" s="52"/>
      <c r="B366" s="53"/>
      <c r="C366" s="53"/>
    </row>
    <row r="367" spans="1:6" x14ac:dyDescent="0.5">
      <c r="A367" s="52"/>
      <c r="B367" s="53"/>
      <c r="C367" s="53"/>
    </row>
    <row r="368" spans="1:6" x14ac:dyDescent="0.5">
      <c r="A368" s="52"/>
      <c r="B368" s="53"/>
      <c r="C368" s="53"/>
    </row>
    <row r="369" spans="1:3" x14ac:dyDescent="0.5">
      <c r="A369" s="52"/>
      <c r="B369" s="53"/>
      <c r="C369" s="53"/>
    </row>
    <row r="370" spans="1:3" x14ac:dyDescent="0.5">
      <c r="A370" s="52"/>
      <c r="B370" s="53"/>
      <c r="C370" s="53"/>
    </row>
    <row r="371" spans="1:3" x14ac:dyDescent="0.5">
      <c r="A371" s="52"/>
      <c r="B371" s="53"/>
      <c r="C371" s="53"/>
    </row>
    <row r="372" spans="1:3" x14ac:dyDescent="0.5">
      <c r="A372" s="52"/>
      <c r="B372" s="53"/>
      <c r="C372" s="53"/>
    </row>
    <row r="373" spans="1:3" x14ac:dyDescent="0.5">
      <c r="A373" s="52"/>
      <c r="B373" s="53"/>
      <c r="C373" s="53"/>
    </row>
    <row r="374" spans="1:3" x14ac:dyDescent="0.5">
      <c r="A374" s="52"/>
      <c r="B374" s="53"/>
      <c r="C374" s="53"/>
    </row>
    <row r="375" spans="1:3" x14ac:dyDescent="0.5">
      <c r="A375" s="52"/>
      <c r="B375" s="53"/>
      <c r="C375" s="53"/>
    </row>
    <row r="376" spans="1:3" x14ac:dyDescent="0.5">
      <c r="A376" s="52"/>
      <c r="B376" s="53"/>
      <c r="C376" s="53"/>
    </row>
    <row r="377" spans="1:3" x14ac:dyDescent="0.5">
      <c r="A377" s="52"/>
      <c r="B377" s="53"/>
      <c r="C377" s="53"/>
    </row>
    <row r="378" spans="1:3" x14ac:dyDescent="0.5">
      <c r="A378" s="52"/>
      <c r="B378" s="53"/>
      <c r="C378" s="53"/>
    </row>
    <row r="379" spans="1:3" x14ac:dyDescent="0.5">
      <c r="A379" s="52"/>
      <c r="B379" s="53"/>
      <c r="C379" s="53"/>
    </row>
    <row r="380" spans="1:3" x14ac:dyDescent="0.5">
      <c r="A380" s="52"/>
      <c r="B380" s="53"/>
      <c r="C380" s="53"/>
    </row>
    <row r="381" spans="1:3" x14ac:dyDescent="0.5">
      <c r="A381" s="52"/>
      <c r="B381" s="53"/>
      <c r="C381" s="53"/>
    </row>
    <row r="382" spans="1:3" x14ac:dyDescent="0.5">
      <c r="A382" s="52"/>
      <c r="B382" s="53"/>
      <c r="C382" s="53"/>
    </row>
    <row r="383" spans="1:3" x14ac:dyDescent="0.5">
      <c r="A383" s="52"/>
      <c r="B383" s="53"/>
      <c r="C383" s="53"/>
    </row>
    <row r="384" spans="1:3" x14ac:dyDescent="0.5">
      <c r="A384" s="52"/>
      <c r="B384" s="53"/>
      <c r="C384" s="53"/>
    </row>
    <row r="385" spans="1:3" x14ac:dyDescent="0.5">
      <c r="A385" s="52"/>
      <c r="B385" s="53"/>
      <c r="C385" s="53"/>
    </row>
    <row r="386" spans="1:3" x14ac:dyDescent="0.5">
      <c r="A386" s="52"/>
      <c r="B386" s="53"/>
      <c r="C386" s="53"/>
    </row>
    <row r="387" spans="1:3" x14ac:dyDescent="0.5">
      <c r="A387" s="52"/>
      <c r="B387" s="53"/>
      <c r="C387" s="53"/>
    </row>
    <row r="388" spans="1:3" x14ac:dyDescent="0.5">
      <c r="A388" s="52"/>
      <c r="B388" s="53"/>
      <c r="C388" s="53"/>
    </row>
    <row r="389" spans="1:3" x14ac:dyDescent="0.5">
      <c r="A389" s="52"/>
      <c r="B389" s="53"/>
      <c r="C389" s="53"/>
    </row>
    <row r="390" spans="1:3" x14ac:dyDescent="0.5">
      <c r="A390" s="52"/>
      <c r="B390" s="53"/>
      <c r="C390" s="53"/>
    </row>
    <row r="391" spans="1:3" x14ac:dyDescent="0.5">
      <c r="A391" s="52"/>
      <c r="B391" s="53"/>
      <c r="C391" s="53"/>
    </row>
    <row r="392" spans="1:3" x14ac:dyDescent="0.5">
      <c r="A392" s="52"/>
      <c r="B392" s="53"/>
      <c r="C392" s="53"/>
    </row>
    <row r="393" spans="1:3" x14ac:dyDescent="0.5">
      <c r="A393" s="52"/>
      <c r="B393" s="53"/>
      <c r="C393" s="53"/>
    </row>
    <row r="394" spans="1:3" x14ac:dyDescent="0.5">
      <c r="A394" s="52"/>
      <c r="B394" s="53"/>
      <c r="C394" s="53"/>
    </row>
    <row r="395" spans="1:3" x14ac:dyDescent="0.5">
      <c r="A395" s="52"/>
      <c r="B395" s="53"/>
      <c r="C395" s="53"/>
    </row>
    <row r="396" spans="1:3" x14ac:dyDescent="0.5">
      <c r="A396" s="52"/>
      <c r="B396" s="53"/>
      <c r="C396" s="53"/>
    </row>
    <row r="397" spans="1:3" x14ac:dyDescent="0.5">
      <c r="A397" s="52"/>
      <c r="B397" s="53"/>
      <c r="C397" s="53"/>
    </row>
    <row r="398" spans="1:3" x14ac:dyDescent="0.5">
      <c r="A398" s="52"/>
      <c r="B398" s="53"/>
      <c r="C398" s="53"/>
    </row>
    <row r="399" spans="1:3" x14ac:dyDescent="0.5">
      <c r="A399" s="52"/>
      <c r="B399" s="53"/>
      <c r="C399" s="53"/>
    </row>
    <row r="400" spans="1:3" x14ac:dyDescent="0.5">
      <c r="A400" s="52"/>
      <c r="B400" s="53"/>
      <c r="C400" s="53"/>
    </row>
    <row r="401" spans="1:3" x14ac:dyDescent="0.5">
      <c r="A401" s="52"/>
      <c r="B401" s="53"/>
      <c r="C401" s="53"/>
    </row>
    <row r="402" spans="1:3" x14ac:dyDescent="0.5">
      <c r="A402" s="52"/>
      <c r="B402" s="53"/>
      <c r="C402" s="53"/>
    </row>
    <row r="403" spans="1:3" x14ac:dyDescent="0.5">
      <c r="A403" s="52"/>
      <c r="B403" s="53"/>
      <c r="C403" s="53"/>
    </row>
    <row r="404" spans="1:3" x14ac:dyDescent="0.5">
      <c r="A404" s="52"/>
      <c r="B404" s="53"/>
      <c r="C404" s="53"/>
    </row>
    <row r="405" spans="1:3" x14ac:dyDescent="0.5">
      <c r="A405" s="52"/>
      <c r="B405" s="53"/>
      <c r="C405" s="53"/>
    </row>
    <row r="406" spans="1:3" x14ac:dyDescent="0.5">
      <c r="A406" s="52"/>
      <c r="B406" s="53"/>
      <c r="C406" s="53"/>
    </row>
    <row r="407" spans="1:3" x14ac:dyDescent="0.5">
      <c r="A407" s="52"/>
      <c r="B407" s="53"/>
      <c r="C407" s="53"/>
    </row>
    <row r="408" spans="1:3" x14ac:dyDescent="0.5">
      <c r="A408" s="52"/>
      <c r="B408" s="53"/>
      <c r="C408" s="53"/>
    </row>
    <row r="409" spans="1:3" x14ac:dyDescent="0.5">
      <c r="A409" s="52"/>
      <c r="B409" s="53"/>
      <c r="C409" s="53"/>
    </row>
    <row r="410" spans="1:3" x14ac:dyDescent="0.5">
      <c r="A410" s="52"/>
      <c r="B410" s="53"/>
      <c r="C410" s="53"/>
    </row>
    <row r="411" spans="1:3" x14ac:dyDescent="0.5">
      <c r="A411" s="52"/>
      <c r="B411" s="53"/>
      <c r="C411" s="53"/>
    </row>
    <row r="412" spans="1:3" x14ac:dyDescent="0.5">
      <c r="A412" s="52"/>
      <c r="B412" s="53"/>
      <c r="C412" s="53"/>
    </row>
    <row r="413" spans="1:3" x14ac:dyDescent="0.5">
      <c r="A413" s="52"/>
      <c r="B413" s="53"/>
      <c r="C413" s="53"/>
    </row>
    <row r="414" spans="1:3" x14ac:dyDescent="0.5">
      <c r="A414" s="52"/>
      <c r="B414" s="53"/>
      <c r="C414" s="53"/>
    </row>
    <row r="415" spans="1:3" x14ac:dyDescent="0.5">
      <c r="A415" s="52"/>
      <c r="B415" s="53"/>
      <c r="C415" s="53"/>
    </row>
    <row r="416" spans="1:3" x14ac:dyDescent="0.5">
      <c r="A416" s="52"/>
      <c r="B416" s="53"/>
      <c r="C416" s="53"/>
    </row>
    <row r="417" spans="1:3" x14ac:dyDescent="0.5">
      <c r="A417" s="52"/>
      <c r="B417" s="53"/>
      <c r="C417" s="53"/>
    </row>
    <row r="418" spans="1:3" x14ac:dyDescent="0.5">
      <c r="A418" s="52"/>
      <c r="B418" s="53"/>
      <c r="C418" s="53"/>
    </row>
    <row r="419" spans="1:3" x14ac:dyDescent="0.5">
      <c r="A419" s="52"/>
      <c r="B419" s="53"/>
      <c r="C419" s="53"/>
    </row>
    <row r="420" spans="1:3" x14ac:dyDescent="0.5">
      <c r="A420" s="52"/>
      <c r="B420" s="53"/>
      <c r="C420" s="53"/>
    </row>
    <row r="421" spans="1:3" x14ac:dyDescent="0.5">
      <c r="A421" s="52"/>
      <c r="B421" s="53"/>
      <c r="C421" s="53"/>
    </row>
    <row r="422" spans="1:3" x14ac:dyDescent="0.5">
      <c r="A422" s="52"/>
      <c r="B422" s="53"/>
      <c r="C422" s="53"/>
    </row>
    <row r="423" spans="1:3" x14ac:dyDescent="0.5">
      <c r="A423" s="52"/>
      <c r="B423" s="53"/>
      <c r="C423" s="53"/>
    </row>
    <row r="424" spans="1:3" x14ac:dyDescent="0.5">
      <c r="A424" s="52"/>
      <c r="B424" s="53"/>
      <c r="C424" s="53"/>
    </row>
    <row r="425" spans="1:3" x14ac:dyDescent="0.5">
      <c r="A425" s="52"/>
      <c r="B425" s="53"/>
      <c r="C425" s="53"/>
    </row>
    <row r="426" spans="1:3" x14ac:dyDescent="0.5">
      <c r="A426" s="52"/>
      <c r="B426" s="53"/>
      <c r="C426" s="53"/>
    </row>
    <row r="427" spans="1:3" x14ac:dyDescent="0.5">
      <c r="A427" s="52"/>
      <c r="B427" s="53"/>
      <c r="C427" s="53"/>
    </row>
    <row r="428" spans="1:3" x14ac:dyDescent="0.5">
      <c r="A428" s="52"/>
      <c r="B428" s="53"/>
      <c r="C428" s="53"/>
    </row>
    <row r="429" spans="1:3" x14ac:dyDescent="0.5">
      <c r="A429" s="52"/>
      <c r="B429" s="53"/>
      <c r="C429" s="53"/>
    </row>
    <row r="430" spans="1:3" x14ac:dyDescent="0.5">
      <c r="A430" s="52"/>
      <c r="B430" s="53"/>
      <c r="C430" s="53"/>
    </row>
    <row r="431" spans="1:3" x14ac:dyDescent="0.5">
      <c r="A431" s="52"/>
      <c r="B431" s="53"/>
      <c r="C431" s="53"/>
    </row>
    <row r="432" spans="1:3" x14ac:dyDescent="0.5">
      <c r="A432" s="52"/>
      <c r="B432" s="53"/>
      <c r="C432" s="53"/>
    </row>
    <row r="433" spans="1:3" x14ac:dyDescent="0.5">
      <c r="A433" s="52"/>
      <c r="B433" s="53"/>
      <c r="C433" s="53"/>
    </row>
    <row r="434" spans="1:3" x14ac:dyDescent="0.5">
      <c r="A434" s="52"/>
      <c r="B434" s="53"/>
      <c r="C434" s="53"/>
    </row>
    <row r="435" spans="1:3" x14ac:dyDescent="0.5">
      <c r="A435" s="52"/>
      <c r="B435" s="53"/>
      <c r="C435" s="53"/>
    </row>
    <row r="436" spans="1:3" x14ac:dyDescent="0.5">
      <c r="A436" s="52"/>
      <c r="B436" s="53"/>
      <c r="C436" s="53"/>
    </row>
    <row r="437" spans="1:3" x14ac:dyDescent="0.5">
      <c r="A437" s="52"/>
      <c r="B437" s="53"/>
      <c r="C437" s="53"/>
    </row>
    <row r="438" spans="1:3" x14ac:dyDescent="0.5">
      <c r="A438" s="52"/>
      <c r="B438" s="53"/>
      <c r="C438" s="53"/>
    </row>
    <row r="439" spans="1:3" x14ac:dyDescent="0.5">
      <c r="A439" s="52"/>
      <c r="B439" s="53"/>
      <c r="C439" s="53"/>
    </row>
    <row r="440" spans="1:3" x14ac:dyDescent="0.5">
      <c r="A440" s="52"/>
      <c r="B440" s="53"/>
      <c r="C440" s="53"/>
    </row>
    <row r="441" spans="1:3" x14ac:dyDescent="0.5">
      <c r="A441" s="52"/>
      <c r="B441" s="53"/>
      <c r="C441" s="53"/>
    </row>
    <row r="442" spans="1:3" x14ac:dyDescent="0.5">
      <c r="A442" s="52"/>
      <c r="B442" s="53"/>
      <c r="C442" s="53"/>
    </row>
    <row r="443" spans="1:3" x14ac:dyDescent="0.5">
      <c r="A443" s="52"/>
      <c r="B443" s="53"/>
      <c r="C443" s="53"/>
    </row>
    <row r="444" spans="1:3" x14ac:dyDescent="0.5">
      <c r="A444" s="52"/>
      <c r="B444" s="53"/>
      <c r="C444" s="53"/>
    </row>
    <row r="445" spans="1:3" x14ac:dyDescent="0.5">
      <c r="A445" s="52"/>
      <c r="B445" s="53"/>
      <c r="C445" s="53"/>
    </row>
    <row r="446" spans="1:3" x14ac:dyDescent="0.5">
      <c r="A446" s="52"/>
      <c r="B446" s="53"/>
      <c r="C446" s="53"/>
    </row>
    <row r="447" spans="1:3" x14ac:dyDescent="0.5">
      <c r="A447" s="52"/>
      <c r="B447" s="53"/>
      <c r="C447" s="53"/>
    </row>
    <row r="448" spans="1:3" x14ac:dyDescent="0.5">
      <c r="A448" s="52"/>
      <c r="B448" s="53"/>
      <c r="C448" s="53"/>
    </row>
    <row r="449" spans="1:3" x14ac:dyDescent="0.5">
      <c r="A449" s="52"/>
      <c r="B449" s="53"/>
      <c r="C449" s="53"/>
    </row>
    <row r="450" spans="1:3" x14ac:dyDescent="0.5">
      <c r="A450" s="52"/>
      <c r="B450" s="53"/>
      <c r="C450" s="53"/>
    </row>
    <row r="451" spans="1:3" x14ac:dyDescent="0.5">
      <c r="A451" s="52"/>
      <c r="B451" s="53"/>
      <c r="C451" s="53"/>
    </row>
    <row r="452" spans="1:3" x14ac:dyDescent="0.5">
      <c r="A452" s="52"/>
      <c r="B452" s="53"/>
      <c r="C452" s="53"/>
    </row>
    <row r="453" spans="1:3" x14ac:dyDescent="0.5">
      <c r="A453" s="52"/>
      <c r="B453" s="53"/>
      <c r="C453" s="53"/>
    </row>
    <row r="454" spans="1:3" x14ac:dyDescent="0.5">
      <c r="A454" s="52"/>
      <c r="B454" s="53"/>
      <c r="C454" s="53"/>
    </row>
    <row r="455" spans="1:3" x14ac:dyDescent="0.5">
      <c r="A455" s="52"/>
      <c r="B455" s="53"/>
      <c r="C455" s="53"/>
    </row>
    <row r="456" spans="1:3" x14ac:dyDescent="0.5">
      <c r="A456" s="52"/>
      <c r="B456" s="53"/>
      <c r="C456" s="53"/>
    </row>
    <row r="457" spans="1:3" x14ac:dyDescent="0.5">
      <c r="A457" s="52"/>
      <c r="B457" s="53"/>
      <c r="C457" s="53"/>
    </row>
    <row r="458" spans="1:3" x14ac:dyDescent="0.5">
      <c r="A458" s="52"/>
      <c r="B458" s="53"/>
      <c r="C458" s="53"/>
    </row>
    <row r="459" spans="1:3" x14ac:dyDescent="0.5">
      <c r="A459" s="52"/>
      <c r="B459" s="53"/>
      <c r="C459" s="53"/>
    </row>
    <row r="460" spans="1:3" x14ac:dyDescent="0.5">
      <c r="A460" s="52"/>
      <c r="B460" s="53"/>
      <c r="C460" s="53"/>
    </row>
    <row r="461" spans="1:3" x14ac:dyDescent="0.5">
      <c r="A461" s="52"/>
      <c r="B461" s="53"/>
      <c r="C461" s="53"/>
    </row>
    <row r="462" spans="1:3" x14ac:dyDescent="0.5">
      <c r="A462" s="52"/>
      <c r="B462" s="53"/>
      <c r="C462" s="53"/>
    </row>
    <row r="463" spans="1:3" x14ac:dyDescent="0.5">
      <c r="A463" s="52"/>
      <c r="B463" s="53"/>
      <c r="C463" s="53"/>
    </row>
    <row r="464" spans="1:3" x14ac:dyDescent="0.5">
      <c r="A464" s="52"/>
      <c r="B464" s="53"/>
      <c r="C464" s="53"/>
    </row>
    <row r="465" spans="1:3" x14ac:dyDescent="0.5">
      <c r="A465" s="52"/>
      <c r="B465" s="53"/>
      <c r="C465" s="53"/>
    </row>
    <row r="466" spans="1:3" x14ac:dyDescent="0.5">
      <c r="A466" s="52"/>
      <c r="B466" s="53"/>
      <c r="C466" s="53"/>
    </row>
    <row r="467" spans="1:3" x14ac:dyDescent="0.5">
      <c r="A467" s="52"/>
      <c r="B467" s="53"/>
      <c r="C467" s="53"/>
    </row>
    <row r="468" spans="1:3" x14ac:dyDescent="0.5">
      <c r="A468" s="52"/>
      <c r="B468" s="53"/>
      <c r="C468" s="53"/>
    </row>
    <row r="469" spans="1:3" x14ac:dyDescent="0.5">
      <c r="A469" s="52"/>
      <c r="B469" s="53"/>
      <c r="C469" s="53"/>
    </row>
    <row r="470" spans="1:3" x14ac:dyDescent="0.5">
      <c r="A470" s="52"/>
      <c r="B470" s="53"/>
      <c r="C470" s="53"/>
    </row>
    <row r="471" spans="1:3" x14ac:dyDescent="0.5">
      <c r="A471" s="52"/>
      <c r="B471" s="53"/>
      <c r="C471" s="53"/>
    </row>
    <row r="472" spans="1:3" x14ac:dyDescent="0.5">
      <c r="A472" s="52"/>
      <c r="B472" s="53"/>
      <c r="C472" s="53"/>
    </row>
    <row r="473" spans="1:3" x14ac:dyDescent="0.5">
      <c r="A473" s="52"/>
      <c r="B473" s="53"/>
      <c r="C473" s="53"/>
    </row>
    <row r="474" spans="1:3" x14ac:dyDescent="0.5">
      <c r="A474" s="52"/>
      <c r="B474" s="53"/>
      <c r="C474" s="53"/>
    </row>
    <row r="475" spans="1:3" x14ac:dyDescent="0.5">
      <c r="A475" s="52"/>
      <c r="B475" s="53"/>
      <c r="C475" s="53"/>
    </row>
    <row r="476" spans="1:3" x14ac:dyDescent="0.5">
      <c r="A476" s="52"/>
      <c r="B476" s="53"/>
      <c r="C476" s="53"/>
    </row>
    <row r="477" spans="1:3" x14ac:dyDescent="0.5">
      <c r="A477" s="52"/>
      <c r="B477" s="53"/>
      <c r="C477" s="53"/>
    </row>
    <row r="478" spans="1:3" x14ac:dyDescent="0.5">
      <c r="A478" s="52"/>
      <c r="B478" s="53"/>
      <c r="C478" s="53"/>
    </row>
    <row r="479" spans="1:3" x14ac:dyDescent="0.5">
      <c r="A479" s="52"/>
      <c r="B479" s="53"/>
      <c r="C479" s="53"/>
    </row>
    <row r="480" spans="1:3" x14ac:dyDescent="0.5">
      <c r="A480" s="52"/>
      <c r="B480" s="53"/>
      <c r="C480" s="53"/>
    </row>
    <row r="481" spans="1:3" x14ac:dyDescent="0.5">
      <c r="A481" s="52"/>
      <c r="B481" s="53"/>
      <c r="C481" s="53"/>
    </row>
    <row r="482" spans="1:3" x14ac:dyDescent="0.5">
      <c r="A482" s="52"/>
      <c r="B482" s="53"/>
      <c r="C482" s="53"/>
    </row>
    <row r="483" spans="1:3" x14ac:dyDescent="0.5">
      <c r="A483" s="52"/>
      <c r="B483" s="53"/>
      <c r="C483" s="53"/>
    </row>
    <row r="484" spans="1:3" x14ac:dyDescent="0.5">
      <c r="A484" s="52"/>
      <c r="B484" s="53"/>
      <c r="C484" s="53"/>
    </row>
    <row r="485" spans="1:3" x14ac:dyDescent="0.5">
      <c r="A485" s="52"/>
      <c r="B485" s="53"/>
      <c r="C485" s="53"/>
    </row>
    <row r="486" spans="1:3" x14ac:dyDescent="0.5">
      <c r="A486" s="52"/>
      <c r="B486" s="53"/>
      <c r="C486" s="53"/>
    </row>
    <row r="487" spans="1:3" x14ac:dyDescent="0.5">
      <c r="A487" s="52"/>
      <c r="B487" s="53"/>
      <c r="C487" s="53"/>
    </row>
    <row r="488" spans="1:3" x14ac:dyDescent="0.5">
      <c r="A488" s="52"/>
      <c r="B488" s="53"/>
      <c r="C488" s="53"/>
    </row>
    <row r="489" spans="1:3" x14ac:dyDescent="0.5">
      <c r="A489" s="52"/>
      <c r="B489" s="53"/>
      <c r="C489" s="53"/>
    </row>
    <row r="490" spans="1:3" x14ac:dyDescent="0.5">
      <c r="A490" s="52"/>
      <c r="B490" s="53"/>
      <c r="C490" s="53"/>
    </row>
    <row r="491" spans="1:3" x14ac:dyDescent="0.5">
      <c r="A491" s="52"/>
      <c r="B491" s="53"/>
      <c r="C491" s="53"/>
    </row>
    <row r="492" spans="1:3" x14ac:dyDescent="0.5">
      <c r="A492" s="52"/>
      <c r="B492" s="53"/>
      <c r="C492" s="53"/>
    </row>
    <row r="493" spans="1:3" x14ac:dyDescent="0.5">
      <c r="A493" s="52"/>
      <c r="B493" s="53"/>
      <c r="C493" s="53"/>
    </row>
    <row r="494" spans="1:3" x14ac:dyDescent="0.5">
      <c r="A494" s="52"/>
      <c r="B494" s="53"/>
      <c r="C494" s="53"/>
    </row>
    <row r="495" spans="1:3" x14ac:dyDescent="0.5">
      <c r="A495" s="52"/>
      <c r="B495" s="53"/>
      <c r="C495" s="53"/>
    </row>
    <row r="496" spans="1:3" x14ac:dyDescent="0.5">
      <c r="A496" s="52"/>
      <c r="B496" s="53"/>
      <c r="C496" s="53"/>
    </row>
    <row r="497" spans="1:3" x14ac:dyDescent="0.5">
      <c r="A497" s="52"/>
      <c r="B497" s="53"/>
      <c r="C497" s="53"/>
    </row>
    <row r="498" spans="1:3" x14ac:dyDescent="0.5">
      <c r="A498" s="52"/>
      <c r="B498" s="53"/>
      <c r="C498" s="53"/>
    </row>
    <row r="499" spans="1:3" x14ac:dyDescent="0.5">
      <c r="A499" s="52"/>
      <c r="B499" s="53"/>
      <c r="C499" s="53"/>
    </row>
    <row r="500" spans="1:3" x14ac:dyDescent="0.5">
      <c r="A500" s="52"/>
      <c r="B500" s="53"/>
      <c r="C500" s="53"/>
    </row>
    <row r="501" spans="1:3" x14ac:dyDescent="0.5">
      <c r="A501" s="52"/>
      <c r="B501" s="53"/>
      <c r="C501" s="53"/>
    </row>
    <row r="502" spans="1:3" x14ac:dyDescent="0.5">
      <c r="A502" s="52"/>
      <c r="B502" s="53"/>
      <c r="C502" s="53"/>
    </row>
    <row r="503" spans="1:3" x14ac:dyDescent="0.5">
      <c r="A503" s="52"/>
      <c r="B503" s="53"/>
      <c r="C503" s="53"/>
    </row>
    <row r="504" spans="1:3" x14ac:dyDescent="0.5">
      <c r="A504" s="52"/>
      <c r="B504" s="53"/>
      <c r="C504" s="53"/>
    </row>
    <row r="505" spans="1:3" x14ac:dyDescent="0.5">
      <c r="A505" s="52"/>
      <c r="B505" s="53"/>
      <c r="C505" s="53"/>
    </row>
    <row r="506" spans="1:3" x14ac:dyDescent="0.5">
      <c r="A506" s="52"/>
      <c r="B506" s="53"/>
      <c r="C506" s="53"/>
    </row>
    <row r="507" spans="1:3" x14ac:dyDescent="0.5">
      <c r="A507" s="52"/>
      <c r="B507" s="53"/>
      <c r="C507" s="53"/>
    </row>
    <row r="508" spans="1:3" x14ac:dyDescent="0.5">
      <c r="A508" s="52"/>
      <c r="B508" s="53"/>
      <c r="C508" s="53"/>
    </row>
    <row r="509" spans="1:3" x14ac:dyDescent="0.5">
      <c r="A509" s="52"/>
      <c r="B509" s="53"/>
      <c r="C509" s="53"/>
    </row>
    <row r="510" spans="1:3" x14ac:dyDescent="0.5">
      <c r="A510" s="52"/>
      <c r="B510" s="53"/>
      <c r="C510" s="53"/>
    </row>
    <row r="511" spans="1:3" x14ac:dyDescent="0.5">
      <c r="A511" s="52"/>
      <c r="B511" s="53"/>
      <c r="C511" s="53"/>
    </row>
    <row r="512" spans="1:3" x14ac:dyDescent="0.5">
      <c r="A512" s="52"/>
      <c r="B512" s="53"/>
      <c r="C512" s="53"/>
    </row>
    <row r="513" spans="1:3" x14ac:dyDescent="0.5">
      <c r="A513" s="52"/>
      <c r="B513" s="53"/>
      <c r="C513" s="53"/>
    </row>
    <row r="514" spans="1:3" x14ac:dyDescent="0.5">
      <c r="A514" s="52"/>
      <c r="B514" s="53"/>
      <c r="C514" s="53"/>
    </row>
    <row r="515" spans="1:3" x14ac:dyDescent="0.5">
      <c r="A515" s="52"/>
      <c r="B515" s="53"/>
      <c r="C515" s="53"/>
    </row>
    <row r="516" spans="1:3" x14ac:dyDescent="0.5">
      <c r="A516" s="52"/>
      <c r="B516" s="53"/>
      <c r="C516" s="53"/>
    </row>
    <row r="517" spans="1:3" x14ac:dyDescent="0.5">
      <c r="A517" s="52"/>
      <c r="B517" s="53"/>
      <c r="C517" s="53"/>
    </row>
    <row r="518" spans="1:3" x14ac:dyDescent="0.5">
      <c r="A518" s="52"/>
      <c r="B518" s="53"/>
      <c r="C518" s="53"/>
    </row>
    <row r="519" spans="1:3" x14ac:dyDescent="0.5">
      <c r="A519" s="52"/>
      <c r="B519" s="53"/>
      <c r="C519" s="53"/>
    </row>
    <row r="520" spans="1:3" x14ac:dyDescent="0.5">
      <c r="A520" s="52"/>
      <c r="B520" s="53"/>
      <c r="C520" s="53"/>
    </row>
    <row r="521" spans="1:3" x14ac:dyDescent="0.5">
      <c r="A521" s="52"/>
      <c r="B521" s="53"/>
      <c r="C521" s="53"/>
    </row>
    <row r="522" spans="1:3" x14ac:dyDescent="0.5">
      <c r="A522" s="52"/>
      <c r="B522" s="53"/>
      <c r="C522" s="53"/>
    </row>
    <row r="523" spans="1:3" x14ac:dyDescent="0.5">
      <c r="A523" s="52"/>
      <c r="B523" s="53"/>
      <c r="C523" s="53"/>
    </row>
    <row r="524" spans="1:3" x14ac:dyDescent="0.5">
      <c r="A524" s="52"/>
      <c r="B524" s="53"/>
      <c r="C524" s="53"/>
    </row>
    <row r="525" spans="1:3" x14ac:dyDescent="0.5">
      <c r="A525" s="52"/>
      <c r="B525" s="53"/>
      <c r="C525" s="53"/>
    </row>
    <row r="526" spans="1:3" x14ac:dyDescent="0.5">
      <c r="A526" s="52"/>
      <c r="B526" s="53"/>
      <c r="C526" s="53"/>
    </row>
    <row r="527" spans="1:3" x14ac:dyDescent="0.5">
      <c r="A527" s="52"/>
      <c r="B527" s="53"/>
      <c r="C527" s="53"/>
    </row>
    <row r="528" spans="1:3" x14ac:dyDescent="0.5">
      <c r="A528" s="52"/>
      <c r="B528" s="53"/>
      <c r="C528" s="53"/>
    </row>
    <row r="529" spans="1:3" x14ac:dyDescent="0.5">
      <c r="A529" s="52"/>
      <c r="B529" s="53"/>
      <c r="C529" s="53"/>
    </row>
    <row r="530" spans="1:3" x14ac:dyDescent="0.5">
      <c r="A530" s="52"/>
      <c r="B530" s="53"/>
      <c r="C530" s="53"/>
    </row>
    <row r="531" spans="1:3" x14ac:dyDescent="0.5">
      <c r="A531" s="52"/>
      <c r="B531" s="53"/>
      <c r="C531" s="53"/>
    </row>
    <row r="532" spans="1:3" x14ac:dyDescent="0.5">
      <c r="A532" s="52"/>
      <c r="B532" s="53"/>
      <c r="C532" s="53"/>
    </row>
    <row r="533" spans="1:3" x14ac:dyDescent="0.5">
      <c r="A533" s="52"/>
      <c r="B533" s="53"/>
      <c r="C533" s="53"/>
    </row>
    <row r="534" spans="1:3" x14ac:dyDescent="0.5">
      <c r="A534" s="52"/>
      <c r="B534" s="53"/>
      <c r="C534" s="53"/>
    </row>
    <row r="535" spans="1:3" x14ac:dyDescent="0.5">
      <c r="A535" s="52"/>
      <c r="B535" s="53"/>
      <c r="C535" s="53"/>
    </row>
    <row r="536" spans="1:3" x14ac:dyDescent="0.5">
      <c r="A536" s="52"/>
      <c r="B536" s="53"/>
      <c r="C536" s="53"/>
    </row>
    <row r="537" spans="1:3" x14ac:dyDescent="0.5">
      <c r="A537" s="52"/>
      <c r="B537" s="53"/>
      <c r="C537" s="53"/>
    </row>
    <row r="538" spans="1:3" x14ac:dyDescent="0.5">
      <c r="A538" s="52"/>
      <c r="B538" s="53"/>
      <c r="C538" s="53"/>
    </row>
    <row r="539" spans="1:3" x14ac:dyDescent="0.5">
      <c r="A539" s="52"/>
      <c r="B539" s="53"/>
      <c r="C539" s="53"/>
    </row>
    <row r="540" spans="1:3" x14ac:dyDescent="0.5">
      <c r="A540" s="52"/>
      <c r="B540" s="53"/>
      <c r="C540" s="53"/>
    </row>
    <row r="541" spans="1:3" x14ac:dyDescent="0.5">
      <c r="A541" s="52"/>
      <c r="B541" s="53"/>
      <c r="C541" s="53"/>
    </row>
    <row r="542" spans="1:3" x14ac:dyDescent="0.5">
      <c r="A542" s="52"/>
      <c r="B542" s="53"/>
      <c r="C542" s="53"/>
    </row>
    <row r="543" spans="1:3" x14ac:dyDescent="0.5">
      <c r="A543" s="52"/>
      <c r="B543" s="53"/>
      <c r="C543" s="53"/>
    </row>
    <row r="544" spans="1:3" x14ac:dyDescent="0.5">
      <c r="A544" s="52"/>
      <c r="B544" s="53"/>
      <c r="C544" s="53"/>
    </row>
    <row r="545" spans="1:3" x14ac:dyDescent="0.5">
      <c r="A545" s="52"/>
      <c r="B545" s="53"/>
      <c r="C545" s="53"/>
    </row>
    <row r="546" spans="1:3" x14ac:dyDescent="0.5">
      <c r="A546" s="52"/>
      <c r="B546" s="53"/>
      <c r="C546" s="53"/>
    </row>
    <row r="547" spans="1:3" x14ac:dyDescent="0.5">
      <c r="A547" s="52"/>
      <c r="B547" s="53"/>
      <c r="C547" s="53"/>
    </row>
    <row r="548" spans="1:3" x14ac:dyDescent="0.5">
      <c r="A548" s="52"/>
      <c r="B548" s="53"/>
      <c r="C548" s="53"/>
    </row>
    <row r="549" spans="1:3" x14ac:dyDescent="0.5">
      <c r="A549" s="52"/>
      <c r="B549" s="53"/>
      <c r="C549" s="53"/>
    </row>
    <row r="550" spans="1:3" x14ac:dyDescent="0.5">
      <c r="A550" s="52"/>
      <c r="B550" s="53"/>
      <c r="C550" s="53"/>
    </row>
    <row r="551" spans="1:3" x14ac:dyDescent="0.5">
      <c r="A551" s="52"/>
      <c r="B551" s="53"/>
      <c r="C551" s="53"/>
    </row>
    <row r="552" spans="1:3" x14ac:dyDescent="0.5">
      <c r="A552" s="52"/>
      <c r="B552" s="53"/>
      <c r="C552" s="53"/>
    </row>
    <row r="553" spans="1:3" x14ac:dyDescent="0.5">
      <c r="A553" s="52"/>
      <c r="B553" s="53"/>
      <c r="C553" s="53"/>
    </row>
    <row r="554" spans="1:3" x14ac:dyDescent="0.5">
      <c r="A554" s="52"/>
      <c r="B554" s="53"/>
      <c r="C554" s="53"/>
    </row>
    <row r="555" spans="1:3" x14ac:dyDescent="0.5">
      <c r="A555" s="52"/>
      <c r="B555" s="53"/>
      <c r="C555" s="53"/>
    </row>
    <row r="556" spans="1:3" x14ac:dyDescent="0.5">
      <c r="A556" s="52"/>
      <c r="B556" s="53"/>
      <c r="C556" s="53"/>
    </row>
    <row r="557" spans="1:3" x14ac:dyDescent="0.5">
      <c r="A557" s="52"/>
      <c r="B557" s="53"/>
      <c r="C557" s="53"/>
    </row>
    <row r="558" spans="1:3" x14ac:dyDescent="0.5">
      <c r="A558" s="52"/>
      <c r="B558" s="53"/>
      <c r="C558" s="53"/>
    </row>
    <row r="559" spans="1:3" x14ac:dyDescent="0.5">
      <c r="A559" s="52"/>
      <c r="B559" s="53"/>
      <c r="C559" s="53"/>
    </row>
    <row r="560" spans="1:3" x14ac:dyDescent="0.5">
      <c r="A560" s="52"/>
      <c r="B560" s="53"/>
      <c r="C560" s="53"/>
    </row>
    <row r="561" spans="1:3" x14ac:dyDescent="0.5">
      <c r="A561" s="52"/>
      <c r="B561" s="53"/>
      <c r="C561" s="53"/>
    </row>
    <row r="562" spans="1:3" x14ac:dyDescent="0.5">
      <c r="A562" s="52"/>
      <c r="B562" s="53"/>
      <c r="C562" s="53"/>
    </row>
    <row r="563" spans="1:3" x14ac:dyDescent="0.5">
      <c r="A563" s="52"/>
      <c r="B563" s="53"/>
      <c r="C563" s="53"/>
    </row>
    <row r="564" spans="1:3" x14ac:dyDescent="0.5">
      <c r="A564" s="52"/>
      <c r="B564" s="53"/>
      <c r="C564" s="53"/>
    </row>
    <row r="565" spans="1:3" x14ac:dyDescent="0.5">
      <c r="A565" s="52"/>
      <c r="B565" s="53"/>
      <c r="C565" s="53"/>
    </row>
    <row r="566" spans="1:3" x14ac:dyDescent="0.5">
      <c r="A566" s="52"/>
      <c r="B566" s="53"/>
      <c r="C566" s="53"/>
    </row>
    <row r="567" spans="1:3" x14ac:dyDescent="0.5">
      <c r="A567" s="52"/>
      <c r="B567" s="53"/>
      <c r="C567" s="53"/>
    </row>
    <row r="568" spans="1:3" x14ac:dyDescent="0.5">
      <c r="A568" s="52"/>
      <c r="B568" s="53"/>
      <c r="C568" s="53"/>
    </row>
    <row r="569" spans="1:3" x14ac:dyDescent="0.5">
      <c r="A569" s="52"/>
      <c r="B569" s="53"/>
      <c r="C569" s="53"/>
    </row>
    <row r="570" spans="1:3" x14ac:dyDescent="0.5">
      <c r="A570" s="52"/>
      <c r="B570" s="53"/>
      <c r="C570" s="53"/>
    </row>
    <row r="571" spans="1:3" x14ac:dyDescent="0.5">
      <c r="A571" s="52"/>
      <c r="B571" s="53"/>
      <c r="C571" s="53"/>
    </row>
    <row r="572" spans="1:3" x14ac:dyDescent="0.5">
      <c r="A572" s="52"/>
      <c r="B572" s="53"/>
      <c r="C572" s="53"/>
    </row>
    <row r="573" spans="1:3" x14ac:dyDescent="0.5">
      <c r="A573" s="52"/>
      <c r="B573" s="53"/>
      <c r="C573" s="53"/>
    </row>
    <row r="574" spans="1:3" x14ac:dyDescent="0.5">
      <c r="A574" s="52"/>
      <c r="B574" s="53"/>
      <c r="C574" s="53"/>
    </row>
    <row r="575" spans="1:3" x14ac:dyDescent="0.5">
      <c r="A575" s="52"/>
      <c r="B575" s="53"/>
      <c r="C575" s="53"/>
    </row>
    <row r="576" spans="1:3" x14ac:dyDescent="0.5">
      <c r="A576" s="52"/>
      <c r="B576" s="53"/>
      <c r="C576" s="53"/>
    </row>
    <row r="577" spans="1:3" x14ac:dyDescent="0.5">
      <c r="A577" s="52"/>
      <c r="B577" s="53"/>
      <c r="C577" s="53"/>
    </row>
    <row r="578" spans="1:3" x14ac:dyDescent="0.5">
      <c r="A578" s="52"/>
      <c r="B578" s="53"/>
      <c r="C578" s="53"/>
    </row>
    <row r="579" spans="1:3" x14ac:dyDescent="0.5">
      <c r="A579" s="52"/>
      <c r="B579" s="53"/>
      <c r="C579" s="53"/>
    </row>
    <row r="580" spans="1:3" x14ac:dyDescent="0.5">
      <c r="A580" s="52"/>
      <c r="B580" s="53"/>
      <c r="C580" s="53"/>
    </row>
    <row r="581" spans="1:3" x14ac:dyDescent="0.5">
      <c r="A581" s="52"/>
      <c r="B581" s="53"/>
      <c r="C581" s="53"/>
    </row>
    <row r="582" spans="1:3" x14ac:dyDescent="0.5">
      <c r="A582" s="52"/>
      <c r="B582" s="53"/>
      <c r="C582" s="53"/>
    </row>
    <row r="583" spans="1:3" x14ac:dyDescent="0.5">
      <c r="A583" s="52"/>
      <c r="B583" s="53"/>
      <c r="C583" s="53"/>
    </row>
    <row r="584" spans="1:3" x14ac:dyDescent="0.5">
      <c r="A584" s="52"/>
      <c r="B584" s="53"/>
      <c r="C584" s="53"/>
    </row>
    <row r="585" spans="1:3" x14ac:dyDescent="0.5">
      <c r="A585" s="52"/>
      <c r="B585" s="53"/>
      <c r="C585" s="53"/>
    </row>
    <row r="586" spans="1:3" x14ac:dyDescent="0.5">
      <c r="A586" s="52"/>
      <c r="B586" s="53"/>
      <c r="C586" s="53"/>
    </row>
    <row r="587" spans="1:3" x14ac:dyDescent="0.5">
      <c r="A587" s="52"/>
      <c r="B587" s="53"/>
      <c r="C587" s="53"/>
    </row>
    <row r="588" spans="1:3" x14ac:dyDescent="0.5">
      <c r="A588" s="52"/>
      <c r="B588" s="53"/>
      <c r="C588" s="53"/>
    </row>
    <row r="589" spans="1:3" x14ac:dyDescent="0.5">
      <c r="A589" s="52"/>
      <c r="B589" s="53"/>
      <c r="C589" s="53"/>
    </row>
    <row r="590" spans="1:3" x14ac:dyDescent="0.5">
      <c r="A590" s="52"/>
      <c r="B590" s="53"/>
      <c r="C590" s="53"/>
    </row>
    <row r="591" spans="1:3" x14ac:dyDescent="0.5">
      <c r="A591" s="52"/>
      <c r="B591" s="53"/>
      <c r="C591" s="53"/>
    </row>
    <row r="592" spans="1:3" x14ac:dyDescent="0.5">
      <c r="A592" s="52"/>
      <c r="B592" s="53"/>
      <c r="C592" s="53"/>
    </row>
    <row r="593" spans="1:3" x14ac:dyDescent="0.5">
      <c r="A593" s="52"/>
      <c r="B593" s="53"/>
      <c r="C593" s="53"/>
    </row>
    <row r="594" spans="1:3" x14ac:dyDescent="0.5">
      <c r="A594" s="52"/>
      <c r="B594" s="53"/>
      <c r="C594" s="53"/>
    </row>
    <row r="595" spans="1:3" x14ac:dyDescent="0.5">
      <c r="A595" s="52"/>
      <c r="B595" s="53"/>
      <c r="C595" s="53"/>
    </row>
    <row r="596" spans="1:3" x14ac:dyDescent="0.5">
      <c r="A596" s="52"/>
      <c r="B596" s="53"/>
      <c r="C596" s="53"/>
    </row>
    <row r="597" spans="1:3" x14ac:dyDescent="0.5">
      <c r="A597" s="52"/>
      <c r="B597" s="53"/>
      <c r="C597" s="53"/>
    </row>
    <row r="598" spans="1:3" x14ac:dyDescent="0.5">
      <c r="A598" s="52"/>
      <c r="B598" s="53"/>
      <c r="C598" s="53"/>
    </row>
    <row r="599" spans="1:3" x14ac:dyDescent="0.5">
      <c r="A599" s="52"/>
      <c r="B599" s="53"/>
      <c r="C599" s="53"/>
    </row>
    <row r="600" spans="1:3" x14ac:dyDescent="0.5">
      <c r="A600" s="52"/>
      <c r="B600" s="53"/>
      <c r="C600" s="53"/>
    </row>
    <row r="601" spans="1:3" x14ac:dyDescent="0.5">
      <c r="A601" s="52"/>
      <c r="B601" s="53"/>
      <c r="C601" s="53"/>
    </row>
    <row r="602" spans="1:3" x14ac:dyDescent="0.5">
      <c r="A602" s="52"/>
      <c r="B602" s="53"/>
      <c r="C602" s="53"/>
    </row>
    <row r="603" spans="1:3" x14ac:dyDescent="0.5">
      <c r="A603" s="52"/>
      <c r="B603" s="53"/>
      <c r="C603" s="53"/>
    </row>
    <row r="604" spans="1:3" x14ac:dyDescent="0.5">
      <c r="A604" s="52"/>
      <c r="B604" s="53"/>
      <c r="C604" s="53"/>
    </row>
    <row r="605" spans="1:3" x14ac:dyDescent="0.5">
      <c r="A605" s="52"/>
      <c r="B605" s="53"/>
      <c r="C605" s="53"/>
    </row>
    <row r="606" spans="1:3" x14ac:dyDescent="0.5">
      <c r="A606" s="52"/>
      <c r="B606" s="53"/>
      <c r="C606" s="53"/>
    </row>
    <row r="607" spans="1:3" x14ac:dyDescent="0.5">
      <c r="A607" s="52"/>
      <c r="B607" s="53"/>
      <c r="C607" s="53"/>
    </row>
    <row r="608" spans="1:3" x14ac:dyDescent="0.5">
      <c r="A608" s="52"/>
      <c r="B608" s="53"/>
      <c r="C608" s="53"/>
    </row>
    <row r="609" spans="1:3" x14ac:dyDescent="0.5">
      <c r="A609" s="52"/>
      <c r="B609" s="53"/>
      <c r="C609" s="53"/>
    </row>
    <row r="610" spans="1:3" x14ac:dyDescent="0.5">
      <c r="A610" s="52"/>
      <c r="B610" s="53"/>
      <c r="C610" s="53"/>
    </row>
    <row r="611" spans="1:3" x14ac:dyDescent="0.5">
      <c r="A611" s="52"/>
      <c r="B611" s="53"/>
      <c r="C611" s="53"/>
    </row>
    <row r="612" spans="1:3" x14ac:dyDescent="0.5">
      <c r="A612" s="52"/>
      <c r="B612" s="53"/>
      <c r="C612" s="53"/>
    </row>
    <row r="613" spans="1:3" x14ac:dyDescent="0.5">
      <c r="A613" s="52"/>
      <c r="B613" s="53"/>
      <c r="C613" s="53"/>
    </row>
    <row r="614" spans="1:3" x14ac:dyDescent="0.5">
      <c r="A614" s="52"/>
      <c r="B614" s="53"/>
      <c r="C614" s="53"/>
    </row>
    <row r="615" spans="1:3" x14ac:dyDescent="0.5">
      <c r="A615" s="52"/>
      <c r="B615" s="53"/>
      <c r="C615" s="53"/>
    </row>
    <row r="616" spans="1:3" x14ac:dyDescent="0.5">
      <c r="A616" s="52"/>
      <c r="B616" s="53"/>
      <c r="C616" s="53"/>
    </row>
    <row r="617" spans="1:3" x14ac:dyDescent="0.5">
      <c r="A617" s="52"/>
      <c r="B617" s="53"/>
      <c r="C617" s="53"/>
    </row>
    <row r="618" spans="1:3" x14ac:dyDescent="0.5">
      <c r="A618" s="52"/>
      <c r="B618" s="53"/>
      <c r="C618" s="53"/>
    </row>
    <row r="619" spans="1:3" x14ac:dyDescent="0.5">
      <c r="A619" s="52"/>
      <c r="B619" s="53"/>
      <c r="C619" s="53"/>
    </row>
    <row r="620" spans="1:3" x14ac:dyDescent="0.5">
      <c r="A620" s="52"/>
      <c r="B620" s="53"/>
      <c r="C620" s="53"/>
    </row>
    <row r="621" spans="1:3" x14ac:dyDescent="0.5">
      <c r="A621" s="52"/>
      <c r="B621" s="53"/>
      <c r="C621" s="53"/>
    </row>
    <row r="622" spans="1:3" x14ac:dyDescent="0.5">
      <c r="A622" s="52"/>
      <c r="B622" s="53"/>
      <c r="C622" s="53"/>
    </row>
    <row r="623" spans="1:3" x14ac:dyDescent="0.5">
      <c r="A623" s="52"/>
      <c r="B623" s="53"/>
      <c r="C623" s="53"/>
    </row>
    <row r="624" spans="1:3" x14ac:dyDescent="0.5">
      <c r="A624" s="52"/>
      <c r="B624" s="53"/>
      <c r="C624" s="53"/>
    </row>
    <row r="625" spans="1:3" x14ac:dyDescent="0.5">
      <c r="A625" s="52"/>
      <c r="B625" s="53"/>
      <c r="C625" s="53"/>
    </row>
    <row r="626" spans="1:3" x14ac:dyDescent="0.5">
      <c r="A626" s="52"/>
      <c r="B626" s="53"/>
      <c r="C626" s="53"/>
    </row>
    <row r="627" spans="1:3" x14ac:dyDescent="0.5">
      <c r="A627" s="52"/>
      <c r="B627" s="53"/>
      <c r="C627" s="53"/>
    </row>
    <row r="628" spans="1:3" x14ac:dyDescent="0.5">
      <c r="A628" s="52"/>
      <c r="B628" s="53"/>
      <c r="C628" s="53"/>
    </row>
    <row r="629" spans="1:3" x14ac:dyDescent="0.5">
      <c r="A629" s="52"/>
      <c r="B629" s="53"/>
      <c r="C629" s="53"/>
    </row>
    <row r="630" spans="1:3" x14ac:dyDescent="0.5">
      <c r="A630" s="52"/>
      <c r="B630" s="53"/>
      <c r="C630" s="53"/>
    </row>
    <row r="631" spans="1:3" x14ac:dyDescent="0.5">
      <c r="A631" s="52"/>
      <c r="B631" s="53"/>
      <c r="C631" s="53"/>
    </row>
    <row r="632" spans="1:3" x14ac:dyDescent="0.5">
      <c r="A632" s="52"/>
      <c r="B632" s="53"/>
      <c r="C632" s="53"/>
    </row>
    <row r="633" spans="1:3" x14ac:dyDescent="0.5">
      <c r="A633" s="52"/>
      <c r="B633" s="53"/>
      <c r="C633" s="53"/>
    </row>
    <row r="634" spans="1:3" x14ac:dyDescent="0.5">
      <c r="A634" s="52"/>
      <c r="B634" s="53"/>
      <c r="C634" s="53"/>
    </row>
    <row r="635" spans="1:3" x14ac:dyDescent="0.5">
      <c r="A635" s="52"/>
      <c r="B635" s="53"/>
      <c r="C635" s="53"/>
    </row>
    <row r="636" spans="1:3" x14ac:dyDescent="0.5">
      <c r="A636" s="52"/>
      <c r="B636" s="53"/>
      <c r="C636" s="53"/>
    </row>
    <row r="637" spans="1:3" x14ac:dyDescent="0.5">
      <c r="A637" s="52"/>
      <c r="B637" s="53"/>
      <c r="C637" s="53"/>
    </row>
    <row r="638" spans="1:3" x14ac:dyDescent="0.5">
      <c r="A638" s="52"/>
      <c r="B638" s="53"/>
      <c r="C638" s="53"/>
    </row>
    <row r="639" spans="1:3" x14ac:dyDescent="0.5">
      <c r="A639" s="52"/>
      <c r="B639" s="53"/>
      <c r="C639" s="53"/>
    </row>
    <row r="640" spans="1:3" x14ac:dyDescent="0.5">
      <c r="A640" s="52"/>
      <c r="B640" s="53"/>
      <c r="C640" s="53"/>
    </row>
    <row r="641" spans="1:3" x14ac:dyDescent="0.5">
      <c r="A641" s="52"/>
      <c r="B641" s="53"/>
      <c r="C641" s="53"/>
    </row>
    <row r="642" spans="1:3" x14ac:dyDescent="0.5">
      <c r="A642" s="52"/>
      <c r="B642" s="53"/>
      <c r="C642" s="53"/>
    </row>
    <row r="643" spans="1:3" x14ac:dyDescent="0.5">
      <c r="A643" s="52"/>
      <c r="B643" s="53"/>
      <c r="C643" s="53"/>
    </row>
    <row r="644" spans="1:3" x14ac:dyDescent="0.5">
      <c r="A644" s="52"/>
      <c r="B644" s="53"/>
      <c r="C644" s="53"/>
    </row>
    <row r="645" spans="1:3" x14ac:dyDescent="0.5">
      <c r="A645" s="52"/>
      <c r="B645" s="53"/>
      <c r="C645" s="53"/>
    </row>
    <row r="646" spans="1:3" x14ac:dyDescent="0.5">
      <c r="A646" s="52"/>
      <c r="B646" s="53"/>
      <c r="C646" s="53"/>
    </row>
    <row r="647" spans="1:3" x14ac:dyDescent="0.5">
      <c r="A647" s="52"/>
      <c r="B647" s="53"/>
      <c r="C647" s="53"/>
    </row>
    <row r="648" spans="1:3" x14ac:dyDescent="0.5">
      <c r="A648" s="52"/>
      <c r="B648" s="53"/>
      <c r="C648" s="53"/>
    </row>
    <row r="649" spans="1:3" x14ac:dyDescent="0.5">
      <c r="A649" s="52"/>
      <c r="B649" s="53"/>
      <c r="C649" s="53"/>
    </row>
    <row r="650" spans="1:3" x14ac:dyDescent="0.5">
      <c r="A650" s="52"/>
      <c r="B650" s="53"/>
      <c r="C650" s="53"/>
    </row>
    <row r="651" spans="1:3" x14ac:dyDescent="0.5">
      <c r="A651" s="52"/>
      <c r="B651" s="53"/>
      <c r="C651" s="53"/>
    </row>
    <row r="652" spans="1:3" x14ac:dyDescent="0.5">
      <c r="A652" s="52"/>
      <c r="B652" s="53"/>
      <c r="C652" s="53"/>
    </row>
    <row r="653" spans="1:3" x14ac:dyDescent="0.5">
      <c r="A653" s="52"/>
      <c r="B653" s="53"/>
      <c r="C653" s="53"/>
    </row>
    <row r="654" spans="1:3" x14ac:dyDescent="0.5">
      <c r="A654" s="52"/>
      <c r="B654" s="53"/>
      <c r="C654" s="53"/>
    </row>
    <row r="655" spans="1:3" x14ac:dyDescent="0.5">
      <c r="A655" s="52"/>
      <c r="B655" s="53"/>
      <c r="C655" s="53"/>
    </row>
    <row r="656" spans="1:3" x14ac:dyDescent="0.5">
      <c r="A656" s="52"/>
      <c r="B656" s="53"/>
      <c r="C656" s="53"/>
    </row>
    <row r="657" spans="1:3" x14ac:dyDescent="0.5">
      <c r="A657" s="52"/>
      <c r="B657" s="53"/>
      <c r="C657" s="53"/>
    </row>
    <row r="658" spans="1:3" x14ac:dyDescent="0.5">
      <c r="A658" s="52"/>
      <c r="B658" s="53"/>
      <c r="C658" s="53"/>
    </row>
    <row r="659" spans="1:3" x14ac:dyDescent="0.5">
      <c r="A659" s="52"/>
      <c r="B659" s="53"/>
      <c r="C659" s="53"/>
    </row>
    <row r="660" spans="1:3" x14ac:dyDescent="0.5">
      <c r="A660" s="52"/>
      <c r="B660" s="53"/>
      <c r="C660" s="53"/>
    </row>
    <row r="661" spans="1:3" x14ac:dyDescent="0.5">
      <c r="A661" s="52"/>
      <c r="B661" s="53"/>
      <c r="C661" s="53"/>
    </row>
    <row r="662" spans="1:3" x14ac:dyDescent="0.5">
      <c r="A662" s="52"/>
      <c r="B662" s="53"/>
      <c r="C662" s="53"/>
    </row>
    <row r="663" spans="1:3" x14ac:dyDescent="0.5">
      <c r="A663" s="52"/>
      <c r="B663" s="53"/>
      <c r="C663" s="53"/>
    </row>
    <row r="664" spans="1:3" x14ac:dyDescent="0.5">
      <c r="A664" s="52"/>
      <c r="B664" s="53"/>
      <c r="C664" s="53"/>
    </row>
    <row r="665" spans="1:3" x14ac:dyDescent="0.5">
      <c r="A665" s="52"/>
      <c r="B665" s="53"/>
      <c r="C665" s="53"/>
    </row>
    <row r="666" spans="1:3" x14ac:dyDescent="0.5">
      <c r="A666" s="52"/>
      <c r="B666" s="53"/>
      <c r="C666" s="53"/>
    </row>
    <row r="667" spans="1:3" x14ac:dyDescent="0.5">
      <c r="A667" s="52"/>
      <c r="B667" s="53"/>
      <c r="C667" s="53"/>
    </row>
    <row r="668" spans="1:3" x14ac:dyDescent="0.5">
      <c r="A668" s="52"/>
      <c r="B668" s="53"/>
      <c r="C668" s="53"/>
    </row>
    <row r="669" spans="1:3" x14ac:dyDescent="0.5">
      <c r="A669" s="52"/>
      <c r="B669" s="53"/>
      <c r="C669" s="53"/>
    </row>
    <row r="670" spans="1:3" x14ac:dyDescent="0.5">
      <c r="A670" s="52"/>
      <c r="B670" s="53"/>
      <c r="C670" s="53"/>
    </row>
    <row r="671" spans="1:3" x14ac:dyDescent="0.5">
      <c r="A671" s="52"/>
      <c r="B671" s="53"/>
      <c r="C671" s="53"/>
    </row>
    <row r="672" spans="1:3" x14ac:dyDescent="0.5">
      <c r="A672" s="52"/>
      <c r="B672" s="53"/>
      <c r="C672" s="53"/>
    </row>
    <row r="673" spans="1:3" x14ac:dyDescent="0.5">
      <c r="A673" s="52"/>
      <c r="B673" s="53"/>
      <c r="C673" s="53"/>
    </row>
    <row r="674" spans="1:3" x14ac:dyDescent="0.5">
      <c r="A674" s="52"/>
      <c r="B674" s="53"/>
      <c r="C674" s="53"/>
    </row>
    <row r="675" spans="1:3" x14ac:dyDescent="0.5">
      <c r="A675" s="52"/>
      <c r="B675" s="53"/>
      <c r="C675" s="53"/>
    </row>
    <row r="676" spans="1:3" x14ac:dyDescent="0.5">
      <c r="A676" s="52"/>
      <c r="B676" s="53"/>
      <c r="C676" s="53"/>
    </row>
    <row r="677" spans="1:3" x14ac:dyDescent="0.5">
      <c r="A677" s="52"/>
      <c r="B677" s="53"/>
      <c r="C677" s="53"/>
    </row>
    <row r="678" spans="1:3" x14ac:dyDescent="0.5">
      <c r="A678" s="52"/>
      <c r="B678" s="53"/>
      <c r="C678" s="53"/>
    </row>
    <row r="679" spans="1:3" x14ac:dyDescent="0.5">
      <c r="A679" s="52"/>
      <c r="B679" s="53"/>
      <c r="C679" s="53"/>
    </row>
    <row r="680" spans="1:3" x14ac:dyDescent="0.5">
      <c r="A680" s="52"/>
      <c r="B680" s="53"/>
      <c r="C680" s="53"/>
    </row>
    <row r="681" spans="1:3" x14ac:dyDescent="0.5">
      <c r="A681" s="52"/>
      <c r="B681" s="53"/>
      <c r="C681" s="53"/>
    </row>
    <row r="682" spans="1:3" x14ac:dyDescent="0.5">
      <c r="A682" s="52"/>
      <c r="B682" s="53"/>
      <c r="C682" s="53"/>
    </row>
    <row r="683" spans="1:3" x14ac:dyDescent="0.5">
      <c r="A683" s="52"/>
      <c r="B683" s="53"/>
      <c r="C683" s="53"/>
    </row>
    <row r="684" spans="1:3" x14ac:dyDescent="0.5">
      <c r="A684" s="52"/>
      <c r="B684" s="53"/>
      <c r="C684" s="53"/>
    </row>
    <row r="685" spans="1:3" x14ac:dyDescent="0.5">
      <c r="A685" s="52"/>
      <c r="B685" s="53"/>
      <c r="C685" s="53"/>
    </row>
    <row r="686" spans="1:3" x14ac:dyDescent="0.5">
      <c r="A686" s="52"/>
      <c r="B686" s="53"/>
      <c r="C686" s="53"/>
    </row>
    <row r="687" spans="1:3" x14ac:dyDescent="0.5">
      <c r="A687" s="52"/>
      <c r="B687" s="53"/>
      <c r="C687" s="53"/>
    </row>
    <row r="688" spans="1:3" x14ac:dyDescent="0.5">
      <c r="A688" s="52"/>
      <c r="B688" s="53"/>
      <c r="C688" s="53"/>
    </row>
    <row r="689" spans="1:3" x14ac:dyDescent="0.5">
      <c r="A689" s="52"/>
      <c r="B689" s="53"/>
      <c r="C689" s="53"/>
    </row>
    <row r="690" spans="1:3" x14ac:dyDescent="0.5">
      <c r="A690" s="52"/>
      <c r="B690" s="53"/>
      <c r="C690" s="53"/>
    </row>
    <row r="691" spans="1:3" x14ac:dyDescent="0.5">
      <c r="A691" s="52"/>
      <c r="B691" s="53"/>
      <c r="C691" s="53"/>
    </row>
    <row r="692" spans="1:3" x14ac:dyDescent="0.5">
      <c r="A692" s="52"/>
      <c r="B692" s="53"/>
      <c r="C692" s="53"/>
    </row>
    <row r="693" spans="1:3" x14ac:dyDescent="0.5">
      <c r="A693" s="52"/>
      <c r="B693" s="53"/>
      <c r="C693" s="53"/>
    </row>
    <row r="694" spans="1:3" x14ac:dyDescent="0.5">
      <c r="A694" s="52"/>
      <c r="B694" s="53"/>
      <c r="C694" s="53"/>
    </row>
    <row r="695" spans="1:3" x14ac:dyDescent="0.5">
      <c r="A695" s="52"/>
      <c r="B695" s="53"/>
      <c r="C695" s="53"/>
    </row>
    <row r="696" spans="1:3" x14ac:dyDescent="0.5">
      <c r="A696" s="52"/>
      <c r="B696" s="53"/>
      <c r="C696" s="53"/>
    </row>
    <row r="697" spans="1:3" x14ac:dyDescent="0.5">
      <c r="A697" s="52"/>
      <c r="B697" s="53"/>
      <c r="C697" s="53"/>
    </row>
    <row r="698" spans="1:3" x14ac:dyDescent="0.5">
      <c r="A698" s="52"/>
      <c r="B698" s="53"/>
      <c r="C698" s="53"/>
    </row>
    <row r="699" spans="1:3" x14ac:dyDescent="0.5">
      <c r="A699" s="52"/>
      <c r="B699" s="53"/>
      <c r="C699" s="53"/>
    </row>
    <row r="700" spans="1:3" x14ac:dyDescent="0.5">
      <c r="A700" s="52"/>
      <c r="B700" s="53"/>
      <c r="C700" s="53"/>
    </row>
    <row r="701" spans="1:3" x14ac:dyDescent="0.5">
      <c r="A701" s="52"/>
      <c r="B701" s="53"/>
      <c r="C701" s="53"/>
    </row>
    <row r="702" spans="1:3" x14ac:dyDescent="0.5">
      <c r="A702" s="52"/>
      <c r="B702" s="53"/>
      <c r="C702" s="53"/>
    </row>
    <row r="703" spans="1:3" x14ac:dyDescent="0.5">
      <c r="A703" s="52"/>
      <c r="B703" s="53"/>
      <c r="C703" s="53"/>
    </row>
    <row r="704" spans="1:3" x14ac:dyDescent="0.5">
      <c r="A704" s="52"/>
      <c r="B704" s="53"/>
      <c r="C704" s="53"/>
    </row>
    <row r="705" spans="1:3" x14ac:dyDescent="0.5">
      <c r="A705" s="52"/>
      <c r="B705" s="53"/>
      <c r="C705" s="53"/>
    </row>
    <row r="706" spans="1:3" x14ac:dyDescent="0.5">
      <c r="A706" s="52"/>
      <c r="B706" s="53"/>
      <c r="C706" s="53"/>
    </row>
    <row r="707" spans="1:3" x14ac:dyDescent="0.5">
      <c r="A707" s="52"/>
      <c r="B707" s="53"/>
      <c r="C707" s="53"/>
    </row>
    <row r="708" spans="1:3" x14ac:dyDescent="0.5">
      <c r="A708" s="52"/>
      <c r="B708" s="53"/>
      <c r="C708" s="53"/>
    </row>
    <row r="709" spans="1:3" x14ac:dyDescent="0.5">
      <c r="A709" s="52"/>
      <c r="B709" s="53"/>
      <c r="C709" s="53"/>
    </row>
    <row r="710" spans="1:3" x14ac:dyDescent="0.5">
      <c r="A710" s="52"/>
      <c r="B710" s="53"/>
      <c r="C710" s="53"/>
    </row>
    <row r="711" spans="1:3" x14ac:dyDescent="0.5">
      <c r="A711" s="52"/>
      <c r="B711" s="53"/>
      <c r="C711" s="53"/>
    </row>
    <row r="712" spans="1:3" x14ac:dyDescent="0.5">
      <c r="A712" s="52"/>
      <c r="B712" s="53"/>
      <c r="C712" s="53"/>
    </row>
    <row r="713" spans="1:3" x14ac:dyDescent="0.5">
      <c r="A713" s="52"/>
      <c r="B713" s="53"/>
      <c r="C713" s="53"/>
    </row>
    <row r="714" spans="1:3" x14ac:dyDescent="0.5">
      <c r="A714" s="52"/>
      <c r="B714" s="53"/>
      <c r="C714" s="53"/>
    </row>
    <row r="715" spans="1:3" x14ac:dyDescent="0.5">
      <c r="A715" s="52"/>
      <c r="B715" s="53"/>
      <c r="C715" s="53"/>
    </row>
    <row r="716" spans="1:3" x14ac:dyDescent="0.5">
      <c r="A716" s="52"/>
      <c r="B716" s="53"/>
      <c r="C716" s="53"/>
    </row>
    <row r="717" spans="1:3" x14ac:dyDescent="0.5">
      <c r="A717" s="52"/>
      <c r="B717" s="53"/>
      <c r="C717" s="53"/>
    </row>
    <row r="718" spans="1:3" x14ac:dyDescent="0.5">
      <c r="A718" s="52"/>
      <c r="B718" s="53"/>
      <c r="C718" s="53"/>
    </row>
    <row r="719" spans="1:3" x14ac:dyDescent="0.5">
      <c r="A719" s="52"/>
      <c r="B719" s="53"/>
      <c r="C719" s="53"/>
    </row>
    <row r="720" spans="1:3" x14ac:dyDescent="0.5">
      <c r="A720" s="52"/>
      <c r="B720" s="53"/>
      <c r="C720" s="53"/>
    </row>
    <row r="721" spans="1:3" x14ac:dyDescent="0.5">
      <c r="A721" s="52"/>
      <c r="B721" s="53"/>
      <c r="C721" s="53"/>
    </row>
    <row r="722" spans="1:3" x14ac:dyDescent="0.5">
      <c r="A722" s="52"/>
      <c r="B722" s="53"/>
      <c r="C722" s="53"/>
    </row>
    <row r="723" spans="1:3" x14ac:dyDescent="0.5">
      <c r="A723" s="52"/>
      <c r="B723" s="53"/>
      <c r="C723" s="53"/>
    </row>
    <row r="724" spans="1:3" x14ac:dyDescent="0.5">
      <c r="A724" s="52"/>
      <c r="B724" s="53"/>
      <c r="C724" s="53"/>
    </row>
    <row r="725" spans="1:3" x14ac:dyDescent="0.5">
      <c r="A725" s="52"/>
      <c r="B725" s="53"/>
      <c r="C725" s="53"/>
    </row>
    <row r="726" spans="1:3" x14ac:dyDescent="0.5">
      <c r="A726" s="52"/>
      <c r="B726" s="53"/>
      <c r="C726" s="53"/>
    </row>
    <row r="727" spans="1:3" x14ac:dyDescent="0.5">
      <c r="A727" s="52"/>
      <c r="B727" s="53"/>
      <c r="C727" s="53"/>
    </row>
    <row r="728" spans="1:3" x14ac:dyDescent="0.5">
      <c r="A728" s="52"/>
      <c r="B728" s="53"/>
      <c r="C728" s="53"/>
    </row>
    <row r="729" spans="1:3" x14ac:dyDescent="0.5">
      <c r="A729" s="52"/>
      <c r="B729" s="53"/>
      <c r="C729" s="53"/>
    </row>
    <row r="730" spans="1:3" x14ac:dyDescent="0.5">
      <c r="A730" s="52"/>
      <c r="B730" s="53"/>
      <c r="C730" s="53"/>
    </row>
    <row r="731" spans="1:3" x14ac:dyDescent="0.5">
      <c r="A731" s="52"/>
      <c r="B731" s="53"/>
      <c r="C731" s="53"/>
    </row>
    <row r="732" spans="1:3" x14ac:dyDescent="0.5">
      <c r="A732" s="52"/>
      <c r="B732" s="53"/>
      <c r="C732" s="53"/>
    </row>
    <row r="733" spans="1:3" x14ac:dyDescent="0.5">
      <c r="A733" s="52"/>
      <c r="B733" s="53"/>
      <c r="C733" s="53"/>
    </row>
    <row r="734" spans="1:3" x14ac:dyDescent="0.5">
      <c r="A734" s="52"/>
      <c r="B734" s="53"/>
      <c r="C734" s="53"/>
    </row>
    <row r="735" spans="1:3" x14ac:dyDescent="0.5">
      <c r="A735" s="52"/>
      <c r="B735" s="53"/>
      <c r="C735" s="53"/>
    </row>
    <row r="736" spans="1:3" x14ac:dyDescent="0.5">
      <c r="A736" s="52"/>
      <c r="B736" s="53"/>
      <c r="C736" s="53"/>
    </row>
    <row r="737" spans="1:3" x14ac:dyDescent="0.5">
      <c r="A737" s="52"/>
      <c r="B737" s="53"/>
      <c r="C737" s="53"/>
    </row>
    <row r="738" spans="1:3" x14ac:dyDescent="0.5">
      <c r="A738" s="52"/>
      <c r="B738" s="53"/>
      <c r="C738" s="53"/>
    </row>
    <row r="739" spans="1:3" x14ac:dyDescent="0.5">
      <c r="A739" s="52"/>
      <c r="B739" s="53"/>
      <c r="C739" s="53"/>
    </row>
    <row r="740" spans="1:3" x14ac:dyDescent="0.5">
      <c r="A740" s="52"/>
      <c r="B740" s="53"/>
      <c r="C740" s="53"/>
    </row>
    <row r="741" spans="1:3" x14ac:dyDescent="0.5">
      <c r="A741" s="52"/>
      <c r="B741" s="53"/>
      <c r="C741" s="53"/>
    </row>
    <row r="742" spans="1:3" x14ac:dyDescent="0.5">
      <c r="A742" s="52"/>
      <c r="B742" s="53"/>
      <c r="C742" s="53"/>
    </row>
    <row r="743" spans="1:3" x14ac:dyDescent="0.5">
      <c r="A743" s="52"/>
      <c r="B743" s="53"/>
      <c r="C743" s="53"/>
    </row>
    <row r="744" spans="1:3" x14ac:dyDescent="0.5">
      <c r="A744" s="52"/>
      <c r="B744" s="53"/>
      <c r="C744" s="53"/>
    </row>
    <row r="745" spans="1:3" x14ac:dyDescent="0.5">
      <c r="A745" s="52"/>
      <c r="B745" s="53"/>
      <c r="C745" s="53"/>
    </row>
    <row r="746" spans="1:3" x14ac:dyDescent="0.5">
      <c r="A746" s="52"/>
      <c r="B746" s="53"/>
      <c r="C746" s="53"/>
    </row>
    <row r="747" spans="1:3" x14ac:dyDescent="0.5">
      <c r="A747" s="52"/>
      <c r="B747" s="53"/>
      <c r="C747" s="53"/>
    </row>
    <row r="748" spans="1:3" x14ac:dyDescent="0.5">
      <c r="A748" s="52"/>
      <c r="B748" s="53"/>
      <c r="C748" s="53"/>
    </row>
    <row r="749" spans="1:3" x14ac:dyDescent="0.5">
      <c r="A749" s="52"/>
      <c r="B749" s="53"/>
      <c r="C749" s="53"/>
    </row>
    <row r="750" spans="1:3" x14ac:dyDescent="0.5">
      <c r="A750" s="52"/>
      <c r="B750" s="53"/>
      <c r="C750" s="53"/>
    </row>
    <row r="751" spans="1:3" x14ac:dyDescent="0.5">
      <c r="A751" s="52"/>
      <c r="B751" s="53"/>
      <c r="C751" s="53"/>
    </row>
    <row r="752" spans="1:3" x14ac:dyDescent="0.5">
      <c r="A752" s="52"/>
      <c r="B752" s="53"/>
      <c r="C752" s="53"/>
    </row>
    <row r="753" spans="1:3" x14ac:dyDescent="0.5">
      <c r="A753" s="52"/>
      <c r="B753" s="53"/>
      <c r="C753" s="53"/>
    </row>
    <row r="754" spans="1:3" x14ac:dyDescent="0.5">
      <c r="A754" s="52"/>
      <c r="B754" s="53"/>
      <c r="C754" s="53"/>
    </row>
    <row r="755" spans="1:3" x14ac:dyDescent="0.5">
      <c r="A755" s="52"/>
      <c r="B755" s="53"/>
      <c r="C755" s="53"/>
    </row>
    <row r="756" spans="1:3" x14ac:dyDescent="0.5">
      <c r="A756" s="52"/>
      <c r="B756" s="53"/>
      <c r="C756" s="53"/>
    </row>
    <row r="757" spans="1:3" x14ac:dyDescent="0.5">
      <c r="A757" s="52"/>
      <c r="B757" s="53"/>
      <c r="C757" s="53"/>
    </row>
    <row r="758" spans="1:3" x14ac:dyDescent="0.5">
      <c r="A758" s="52"/>
      <c r="B758" s="53"/>
      <c r="C758" s="53"/>
    </row>
    <row r="759" spans="1:3" x14ac:dyDescent="0.5">
      <c r="A759" s="52"/>
      <c r="B759" s="53"/>
      <c r="C759" s="53"/>
    </row>
    <row r="760" spans="1:3" x14ac:dyDescent="0.5">
      <c r="A760" s="52"/>
      <c r="B760" s="53"/>
      <c r="C760" s="53"/>
    </row>
    <row r="761" spans="1:3" x14ac:dyDescent="0.5">
      <c r="A761" s="52"/>
      <c r="B761" s="53"/>
      <c r="C761" s="53"/>
    </row>
    <row r="762" spans="1:3" x14ac:dyDescent="0.5">
      <c r="A762" s="52"/>
      <c r="B762" s="53"/>
      <c r="C762" s="53"/>
    </row>
    <row r="763" spans="1:3" x14ac:dyDescent="0.5">
      <c r="A763" s="52"/>
      <c r="B763" s="53"/>
      <c r="C763" s="53"/>
    </row>
    <row r="764" spans="1:3" x14ac:dyDescent="0.5">
      <c r="A764" s="52"/>
      <c r="B764" s="53"/>
      <c r="C764" s="53"/>
    </row>
    <row r="765" spans="1:3" x14ac:dyDescent="0.5">
      <c r="A765" s="52"/>
      <c r="B765" s="53"/>
      <c r="C765" s="53"/>
    </row>
    <row r="766" spans="1:3" x14ac:dyDescent="0.5">
      <c r="A766" s="52"/>
      <c r="B766" s="53"/>
      <c r="C766" s="53"/>
    </row>
    <row r="767" spans="1:3" x14ac:dyDescent="0.5">
      <c r="A767" s="52"/>
      <c r="B767" s="53"/>
      <c r="C767" s="53"/>
    </row>
    <row r="768" spans="1:3" x14ac:dyDescent="0.5">
      <c r="A768" s="52"/>
      <c r="B768" s="53"/>
      <c r="C768" s="53"/>
    </row>
    <row r="769" spans="1:3" x14ac:dyDescent="0.5">
      <c r="A769" s="52"/>
      <c r="B769" s="53"/>
      <c r="C769" s="53"/>
    </row>
    <row r="770" spans="1:3" x14ac:dyDescent="0.5">
      <c r="A770" s="52"/>
      <c r="B770" s="53"/>
      <c r="C770" s="53"/>
    </row>
    <row r="771" spans="1:3" x14ac:dyDescent="0.5">
      <c r="A771" s="52"/>
      <c r="B771" s="53"/>
      <c r="C771" s="53"/>
    </row>
    <row r="772" spans="1:3" x14ac:dyDescent="0.5">
      <c r="A772" s="52"/>
      <c r="B772" s="53"/>
      <c r="C772" s="53"/>
    </row>
    <row r="773" spans="1:3" x14ac:dyDescent="0.5">
      <c r="A773" s="52"/>
      <c r="B773" s="53"/>
      <c r="C773" s="53"/>
    </row>
    <row r="774" spans="1:3" x14ac:dyDescent="0.5">
      <c r="A774" s="52"/>
      <c r="B774" s="53"/>
      <c r="C774" s="53"/>
    </row>
    <row r="775" spans="1:3" x14ac:dyDescent="0.5">
      <c r="A775" s="52"/>
      <c r="B775" s="53"/>
      <c r="C775" s="53"/>
    </row>
    <row r="776" spans="1:3" x14ac:dyDescent="0.5">
      <c r="A776" s="52"/>
      <c r="B776" s="53"/>
      <c r="C776" s="53"/>
    </row>
    <row r="777" spans="1:3" x14ac:dyDescent="0.5">
      <c r="A777" s="52"/>
      <c r="B777" s="53"/>
      <c r="C777" s="53"/>
    </row>
    <row r="778" spans="1:3" x14ac:dyDescent="0.5">
      <c r="A778" s="52"/>
      <c r="B778" s="53"/>
      <c r="C778" s="53"/>
    </row>
    <row r="779" spans="1:3" x14ac:dyDescent="0.5">
      <c r="A779" s="52"/>
      <c r="B779" s="53"/>
      <c r="C779" s="53"/>
    </row>
    <row r="780" spans="1:3" x14ac:dyDescent="0.5">
      <c r="A780" s="52"/>
      <c r="B780" s="53"/>
      <c r="C780" s="53"/>
    </row>
    <row r="781" spans="1:3" x14ac:dyDescent="0.5">
      <c r="A781" s="52"/>
      <c r="B781" s="53"/>
      <c r="C781" s="53"/>
    </row>
    <row r="782" spans="1:3" x14ac:dyDescent="0.5">
      <c r="A782" s="52"/>
      <c r="B782" s="53"/>
      <c r="C782" s="53"/>
    </row>
    <row r="783" spans="1:3" x14ac:dyDescent="0.5">
      <c r="A783" s="52"/>
      <c r="B783" s="53"/>
      <c r="C783" s="53"/>
    </row>
    <row r="784" spans="1:3" x14ac:dyDescent="0.5">
      <c r="A784" s="52"/>
      <c r="B784" s="53"/>
      <c r="C784" s="53"/>
    </row>
    <row r="785" spans="1:3" x14ac:dyDescent="0.5">
      <c r="A785" s="52"/>
      <c r="B785" s="53"/>
      <c r="C785" s="53"/>
    </row>
    <row r="786" spans="1:3" x14ac:dyDescent="0.5">
      <c r="A786" s="52"/>
      <c r="B786" s="53"/>
      <c r="C786" s="53"/>
    </row>
    <row r="787" spans="1:3" x14ac:dyDescent="0.5">
      <c r="A787" s="52"/>
      <c r="B787" s="53"/>
      <c r="C787" s="53"/>
    </row>
    <row r="788" spans="1:3" x14ac:dyDescent="0.5">
      <c r="A788" s="52"/>
      <c r="B788" s="53"/>
      <c r="C788" s="53"/>
    </row>
    <row r="789" spans="1:3" x14ac:dyDescent="0.5">
      <c r="A789" s="52"/>
      <c r="B789" s="53"/>
      <c r="C789" s="53"/>
    </row>
    <row r="790" spans="1:3" x14ac:dyDescent="0.5">
      <c r="A790" s="52"/>
      <c r="B790" s="53"/>
      <c r="C790" s="53"/>
    </row>
    <row r="791" spans="1:3" x14ac:dyDescent="0.5">
      <c r="A791" s="52"/>
      <c r="B791" s="53"/>
      <c r="C791" s="53"/>
    </row>
    <row r="792" spans="1:3" x14ac:dyDescent="0.5">
      <c r="A792" s="52"/>
      <c r="B792" s="53"/>
      <c r="C792" s="53"/>
    </row>
    <row r="793" spans="1:3" x14ac:dyDescent="0.5">
      <c r="A793" s="52"/>
      <c r="B793" s="53"/>
      <c r="C793" s="53"/>
    </row>
    <row r="794" spans="1:3" x14ac:dyDescent="0.5">
      <c r="A794" s="52"/>
      <c r="B794" s="53"/>
      <c r="C794" s="53"/>
    </row>
    <row r="795" spans="1:3" x14ac:dyDescent="0.5">
      <c r="A795" s="52"/>
      <c r="B795" s="53"/>
      <c r="C795" s="53"/>
    </row>
    <row r="796" spans="1:3" x14ac:dyDescent="0.5">
      <c r="A796" s="52"/>
      <c r="B796" s="53"/>
      <c r="C796" s="53"/>
    </row>
    <row r="797" spans="1:3" x14ac:dyDescent="0.5">
      <c r="A797" s="52"/>
      <c r="B797" s="53"/>
      <c r="C797" s="53"/>
    </row>
    <row r="798" spans="1:3" x14ac:dyDescent="0.5">
      <c r="A798" s="52"/>
      <c r="B798" s="53"/>
      <c r="C798" s="53"/>
    </row>
    <row r="799" spans="1:3" x14ac:dyDescent="0.5">
      <c r="A799" s="52"/>
      <c r="B799" s="53"/>
      <c r="C799" s="53"/>
    </row>
    <row r="800" spans="1:3" x14ac:dyDescent="0.5">
      <c r="A800" s="52"/>
      <c r="B800" s="53"/>
      <c r="C800" s="53"/>
    </row>
    <row r="801" spans="1:3" x14ac:dyDescent="0.5">
      <c r="A801" s="52"/>
      <c r="B801" s="53"/>
      <c r="C801" s="53"/>
    </row>
    <row r="802" spans="1:3" x14ac:dyDescent="0.5">
      <c r="A802" s="52"/>
      <c r="B802" s="53"/>
      <c r="C802" s="53"/>
    </row>
    <row r="803" spans="1:3" x14ac:dyDescent="0.5">
      <c r="A803" s="52"/>
      <c r="B803" s="53"/>
      <c r="C803" s="53"/>
    </row>
    <row r="804" spans="1:3" x14ac:dyDescent="0.5">
      <c r="A804" s="52"/>
      <c r="B804" s="53"/>
      <c r="C804" s="53"/>
    </row>
    <row r="805" spans="1:3" x14ac:dyDescent="0.5">
      <c r="A805" s="52"/>
      <c r="B805" s="53"/>
      <c r="C805" s="53"/>
    </row>
    <row r="806" spans="1:3" x14ac:dyDescent="0.5">
      <c r="A806" s="52"/>
      <c r="B806" s="53"/>
      <c r="C806" s="53"/>
    </row>
    <row r="807" spans="1:3" x14ac:dyDescent="0.5">
      <c r="A807" s="52"/>
      <c r="B807" s="53"/>
      <c r="C807" s="53"/>
    </row>
    <row r="808" spans="1:3" x14ac:dyDescent="0.5">
      <c r="A808" s="52"/>
      <c r="B808" s="53"/>
      <c r="C808" s="53"/>
    </row>
    <row r="809" spans="1:3" x14ac:dyDescent="0.5">
      <c r="A809" s="52"/>
      <c r="B809" s="53"/>
      <c r="C809" s="53"/>
    </row>
    <row r="810" spans="1:3" x14ac:dyDescent="0.5">
      <c r="A810" s="52"/>
      <c r="B810" s="53"/>
      <c r="C810" s="53"/>
    </row>
    <row r="811" spans="1:3" x14ac:dyDescent="0.5">
      <c r="A811" s="52"/>
      <c r="B811" s="53"/>
      <c r="C811" s="53"/>
    </row>
    <row r="812" spans="1:3" x14ac:dyDescent="0.5">
      <c r="A812" s="52"/>
      <c r="B812" s="53"/>
      <c r="C812" s="53"/>
    </row>
    <row r="813" spans="1:3" x14ac:dyDescent="0.5">
      <c r="A813" s="52"/>
      <c r="B813" s="53"/>
      <c r="C813" s="53"/>
    </row>
    <row r="814" spans="1:3" x14ac:dyDescent="0.5">
      <c r="A814" s="52"/>
      <c r="B814" s="53"/>
      <c r="C814" s="53"/>
    </row>
    <row r="815" spans="1:3" x14ac:dyDescent="0.5">
      <c r="A815" s="52"/>
      <c r="B815" s="53"/>
      <c r="C815" s="53"/>
    </row>
    <row r="816" spans="1:3" x14ac:dyDescent="0.5">
      <c r="A816" s="52"/>
      <c r="B816" s="53"/>
      <c r="C816" s="53"/>
    </row>
    <row r="817" spans="1:3" x14ac:dyDescent="0.5">
      <c r="A817" s="52"/>
      <c r="B817" s="53"/>
      <c r="C817" s="53"/>
    </row>
    <row r="818" spans="1:3" x14ac:dyDescent="0.5">
      <c r="A818" s="52"/>
      <c r="B818" s="53"/>
      <c r="C818" s="53"/>
    </row>
    <row r="819" spans="1:3" x14ac:dyDescent="0.5">
      <c r="A819" s="52"/>
      <c r="B819" s="53"/>
      <c r="C819" s="53"/>
    </row>
    <row r="820" spans="1:3" x14ac:dyDescent="0.5">
      <c r="A820" s="52"/>
      <c r="B820" s="53"/>
      <c r="C820" s="53"/>
    </row>
    <row r="821" spans="1:3" x14ac:dyDescent="0.5">
      <c r="A821" s="52"/>
      <c r="B821" s="53"/>
      <c r="C821" s="53"/>
    </row>
    <row r="822" spans="1:3" x14ac:dyDescent="0.5">
      <c r="A822" s="52"/>
      <c r="B822" s="53"/>
      <c r="C822" s="53"/>
    </row>
    <row r="823" spans="1:3" x14ac:dyDescent="0.5">
      <c r="A823" s="52"/>
      <c r="B823" s="53"/>
      <c r="C823" s="53"/>
    </row>
    <row r="824" spans="1:3" x14ac:dyDescent="0.5">
      <c r="A824" s="52"/>
      <c r="B824" s="53"/>
      <c r="C824" s="53"/>
    </row>
    <row r="825" spans="1:3" x14ac:dyDescent="0.5">
      <c r="A825" s="52"/>
      <c r="B825" s="53"/>
      <c r="C825" s="53"/>
    </row>
    <row r="826" spans="1:3" x14ac:dyDescent="0.5">
      <c r="A826" s="52"/>
      <c r="B826" s="53"/>
      <c r="C826" s="53"/>
    </row>
    <row r="827" spans="1:3" x14ac:dyDescent="0.5">
      <c r="A827" s="52"/>
      <c r="B827" s="53"/>
      <c r="C827" s="53"/>
    </row>
    <row r="828" spans="1:3" x14ac:dyDescent="0.5">
      <c r="A828" s="52"/>
      <c r="B828" s="53"/>
      <c r="C828" s="53"/>
    </row>
    <row r="829" spans="1:3" x14ac:dyDescent="0.5">
      <c r="A829" s="52"/>
      <c r="B829" s="53"/>
      <c r="C829" s="53"/>
    </row>
    <row r="830" spans="1:3" x14ac:dyDescent="0.5">
      <c r="A830" s="52"/>
      <c r="B830" s="53"/>
      <c r="C830" s="53"/>
    </row>
    <row r="831" spans="1:3" x14ac:dyDescent="0.5">
      <c r="A831" s="52"/>
      <c r="B831" s="53"/>
      <c r="C831" s="53"/>
    </row>
    <row r="832" spans="1:3" x14ac:dyDescent="0.5">
      <c r="A832" s="52"/>
      <c r="B832" s="53"/>
      <c r="C832" s="53"/>
    </row>
    <row r="833" spans="1:3" x14ac:dyDescent="0.5">
      <c r="A833" s="52"/>
      <c r="B833" s="53"/>
      <c r="C833" s="53"/>
    </row>
    <row r="834" spans="1:3" x14ac:dyDescent="0.5">
      <c r="A834" s="52"/>
      <c r="B834" s="53"/>
      <c r="C834" s="53"/>
    </row>
    <row r="835" spans="1:3" x14ac:dyDescent="0.5">
      <c r="A835" s="52"/>
      <c r="B835" s="53"/>
      <c r="C835" s="53"/>
    </row>
    <row r="836" spans="1:3" x14ac:dyDescent="0.5">
      <c r="A836" s="52"/>
      <c r="B836" s="53"/>
      <c r="C836" s="53"/>
    </row>
    <row r="837" spans="1:3" x14ac:dyDescent="0.5">
      <c r="A837" s="52"/>
      <c r="B837" s="53"/>
      <c r="C837" s="53"/>
    </row>
    <row r="838" spans="1:3" x14ac:dyDescent="0.5">
      <c r="A838" s="52"/>
      <c r="B838" s="53"/>
      <c r="C838" s="53"/>
    </row>
    <row r="839" spans="1:3" x14ac:dyDescent="0.5">
      <c r="A839" s="52"/>
      <c r="B839" s="53"/>
      <c r="C839" s="53"/>
    </row>
    <row r="840" spans="1:3" x14ac:dyDescent="0.5">
      <c r="A840" s="52"/>
      <c r="B840" s="53"/>
      <c r="C840" s="53"/>
    </row>
    <row r="841" spans="1:3" x14ac:dyDescent="0.5">
      <c r="A841" s="52"/>
      <c r="B841" s="53"/>
      <c r="C841" s="53"/>
    </row>
    <row r="842" spans="1:3" x14ac:dyDescent="0.5">
      <c r="A842" s="52"/>
      <c r="B842" s="53"/>
      <c r="C842" s="53"/>
    </row>
    <row r="843" spans="1:3" x14ac:dyDescent="0.5">
      <c r="A843" s="52"/>
      <c r="B843" s="53"/>
      <c r="C843" s="53"/>
    </row>
    <row r="844" spans="1:3" x14ac:dyDescent="0.5">
      <c r="A844" s="52"/>
      <c r="B844" s="53"/>
      <c r="C844" s="53"/>
    </row>
    <row r="845" spans="1:3" x14ac:dyDescent="0.5">
      <c r="A845" s="52"/>
      <c r="B845" s="53"/>
      <c r="C845" s="53"/>
    </row>
    <row r="846" spans="1:3" x14ac:dyDescent="0.5">
      <c r="A846" s="52"/>
      <c r="B846" s="53"/>
      <c r="C846" s="53"/>
    </row>
    <row r="847" spans="1:3" x14ac:dyDescent="0.5">
      <c r="A847" s="52"/>
      <c r="B847" s="53"/>
      <c r="C847" s="53"/>
    </row>
    <row r="848" spans="1:3" x14ac:dyDescent="0.5">
      <c r="A848" s="52"/>
      <c r="B848" s="53"/>
      <c r="C848" s="53"/>
    </row>
    <row r="849" spans="1:3" x14ac:dyDescent="0.5">
      <c r="A849" s="52"/>
      <c r="B849" s="53"/>
      <c r="C849" s="53"/>
    </row>
    <row r="850" spans="1:3" x14ac:dyDescent="0.5">
      <c r="A850" s="52"/>
      <c r="B850" s="53"/>
      <c r="C850" s="53"/>
    </row>
    <row r="851" spans="1:3" x14ac:dyDescent="0.5">
      <c r="A851" s="52"/>
      <c r="B851" s="53"/>
      <c r="C851" s="53"/>
    </row>
    <row r="852" spans="1:3" x14ac:dyDescent="0.5">
      <c r="A852" s="52"/>
      <c r="B852" s="53"/>
      <c r="C852" s="53"/>
    </row>
    <row r="853" spans="1:3" x14ac:dyDescent="0.5">
      <c r="A853" s="52"/>
      <c r="B853" s="53"/>
      <c r="C853" s="53"/>
    </row>
    <row r="854" spans="1:3" x14ac:dyDescent="0.5">
      <c r="A854" s="52"/>
      <c r="B854" s="53"/>
      <c r="C854" s="53"/>
    </row>
    <row r="855" spans="1:3" x14ac:dyDescent="0.5">
      <c r="A855" s="52"/>
      <c r="B855" s="53"/>
      <c r="C855" s="53"/>
    </row>
    <row r="856" spans="1:3" x14ac:dyDescent="0.5">
      <c r="A856" s="52"/>
      <c r="B856" s="53"/>
      <c r="C856" s="53"/>
    </row>
    <row r="857" spans="1:3" x14ac:dyDescent="0.5">
      <c r="A857" s="52"/>
      <c r="B857" s="53"/>
      <c r="C857" s="53"/>
    </row>
    <row r="858" spans="1:3" x14ac:dyDescent="0.5">
      <c r="A858" s="52"/>
      <c r="B858" s="53"/>
      <c r="C858" s="53"/>
    </row>
    <row r="859" spans="1:3" x14ac:dyDescent="0.5">
      <c r="A859" s="52"/>
      <c r="B859" s="53"/>
      <c r="C859" s="53"/>
    </row>
    <row r="860" spans="1:3" x14ac:dyDescent="0.5">
      <c r="A860" s="52"/>
      <c r="B860" s="53"/>
      <c r="C860" s="53"/>
    </row>
    <row r="861" spans="1:3" x14ac:dyDescent="0.5">
      <c r="A861" s="52"/>
      <c r="B861" s="53"/>
      <c r="C861" s="53"/>
    </row>
    <row r="862" spans="1:3" x14ac:dyDescent="0.5">
      <c r="A862" s="52"/>
      <c r="B862" s="53"/>
      <c r="C862" s="53"/>
    </row>
    <row r="863" spans="1:3" x14ac:dyDescent="0.5">
      <c r="A863" s="52"/>
      <c r="B863" s="53"/>
      <c r="C863" s="53"/>
    </row>
    <row r="864" spans="1:3" x14ac:dyDescent="0.5">
      <c r="A864" s="52"/>
      <c r="B864" s="53"/>
      <c r="C864" s="53"/>
    </row>
    <row r="865" spans="1:3" x14ac:dyDescent="0.5">
      <c r="A865" s="52"/>
      <c r="B865" s="53"/>
      <c r="C865" s="53"/>
    </row>
    <row r="866" spans="1:3" x14ac:dyDescent="0.5">
      <c r="A866" s="52"/>
      <c r="B866" s="53"/>
      <c r="C866" s="53"/>
    </row>
    <row r="867" spans="1:3" x14ac:dyDescent="0.5">
      <c r="A867" s="52"/>
      <c r="B867" s="53"/>
      <c r="C867" s="53"/>
    </row>
    <row r="868" spans="1:3" x14ac:dyDescent="0.5">
      <c r="A868" s="52"/>
      <c r="B868" s="53"/>
      <c r="C868" s="53"/>
    </row>
    <row r="869" spans="1:3" x14ac:dyDescent="0.5">
      <c r="A869" s="52"/>
      <c r="B869" s="53"/>
      <c r="C869" s="53"/>
    </row>
    <row r="870" spans="1:3" x14ac:dyDescent="0.5">
      <c r="A870" s="52"/>
      <c r="B870" s="53"/>
      <c r="C870" s="53"/>
    </row>
    <row r="871" spans="1:3" x14ac:dyDescent="0.5">
      <c r="A871" s="52"/>
      <c r="B871" s="53"/>
      <c r="C871" s="53"/>
    </row>
    <row r="872" spans="1:3" x14ac:dyDescent="0.5">
      <c r="A872" s="52"/>
      <c r="B872" s="53"/>
      <c r="C872" s="53"/>
    </row>
    <row r="873" spans="1:3" x14ac:dyDescent="0.5">
      <c r="A873" s="52"/>
      <c r="B873" s="53"/>
      <c r="C873" s="53"/>
    </row>
    <row r="874" spans="1:3" x14ac:dyDescent="0.5">
      <c r="A874" s="52"/>
      <c r="B874" s="53"/>
      <c r="C874" s="53"/>
    </row>
    <row r="875" spans="1:3" x14ac:dyDescent="0.5">
      <c r="A875" s="52"/>
      <c r="B875" s="53"/>
      <c r="C875" s="53"/>
    </row>
    <row r="876" spans="1:3" x14ac:dyDescent="0.5">
      <c r="A876" s="52"/>
      <c r="B876" s="53"/>
      <c r="C876" s="53"/>
    </row>
    <row r="877" spans="1:3" x14ac:dyDescent="0.5">
      <c r="A877" s="52"/>
      <c r="B877" s="53"/>
      <c r="C877" s="53"/>
    </row>
    <row r="878" spans="1:3" x14ac:dyDescent="0.5">
      <c r="A878" s="52"/>
      <c r="B878" s="53"/>
      <c r="C878" s="53"/>
    </row>
    <row r="879" spans="1:3" x14ac:dyDescent="0.5">
      <c r="A879" s="52"/>
      <c r="B879" s="53"/>
      <c r="C879" s="53"/>
    </row>
    <row r="880" spans="1:3" x14ac:dyDescent="0.5">
      <c r="A880" s="52"/>
      <c r="B880" s="53"/>
      <c r="C880" s="53"/>
    </row>
    <row r="881" spans="1:3" x14ac:dyDescent="0.5">
      <c r="A881" s="52"/>
      <c r="B881" s="53"/>
      <c r="C881" s="53"/>
    </row>
    <row r="882" spans="1:3" x14ac:dyDescent="0.5">
      <c r="A882" s="52"/>
      <c r="B882" s="53"/>
      <c r="C882" s="53"/>
    </row>
    <row r="883" spans="1:3" x14ac:dyDescent="0.5">
      <c r="A883" s="52"/>
      <c r="B883" s="53"/>
      <c r="C883" s="53"/>
    </row>
    <row r="884" spans="1:3" x14ac:dyDescent="0.5">
      <c r="A884" s="52"/>
      <c r="B884" s="53"/>
      <c r="C884" s="53"/>
    </row>
    <row r="885" spans="1:3" x14ac:dyDescent="0.5">
      <c r="A885" s="52"/>
      <c r="B885" s="53"/>
      <c r="C885" s="53"/>
    </row>
    <row r="886" spans="1:3" x14ac:dyDescent="0.5">
      <c r="A886" s="52"/>
      <c r="B886" s="53"/>
      <c r="C886" s="53"/>
    </row>
    <row r="887" spans="1:3" x14ac:dyDescent="0.5">
      <c r="A887" s="52"/>
      <c r="B887" s="53"/>
      <c r="C887" s="53"/>
    </row>
    <row r="888" spans="1:3" x14ac:dyDescent="0.5">
      <c r="A888" s="52"/>
      <c r="B888" s="53"/>
      <c r="C888" s="53"/>
    </row>
    <row r="889" spans="1:3" x14ac:dyDescent="0.5">
      <c r="A889" s="52"/>
      <c r="B889" s="53"/>
      <c r="C889" s="53"/>
    </row>
    <row r="890" spans="1:3" x14ac:dyDescent="0.5">
      <c r="A890" s="52"/>
      <c r="B890" s="53"/>
      <c r="C890" s="53"/>
    </row>
    <row r="891" spans="1:3" x14ac:dyDescent="0.5">
      <c r="A891" s="52"/>
      <c r="B891" s="53"/>
      <c r="C891" s="53"/>
    </row>
    <row r="892" spans="1:3" x14ac:dyDescent="0.5">
      <c r="A892" s="52"/>
      <c r="B892" s="53"/>
      <c r="C892" s="53"/>
    </row>
    <row r="893" spans="1:3" x14ac:dyDescent="0.5">
      <c r="A893" s="52"/>
      <c r="B893" s="53"/>
      <c r="C893" s="53"/>
    </row>
    <row r="894" spans="1:3" x14ac:dyDescent="0.5">
      <c r="A894" s="52"/>
      <c r="B894" s="53"/>
      <c r="C894" s="53"/>
    </row>
    <row r="895" spans="1:3" x14ac:dyDescent="0.5">
      <c r="A895" s="52"/>
      <c r="B895" s="53"/>
      <c r="C895" s="53"/>
    </row>
    <row r="896" spans="1:3" x14ac:dyDescent="0.5">
      <c r="A896" s="52"/>
      <c r="B896" s="53"/>
      <c r="C896" s="53"/>
    </row>
    <row r="897" spans="1:3" x14ac:dyDescent="0.5">
      <c r="A897" s="52"/>
      <c r="B897" s="53"/>
      <c r="C897" s="53"/>
    </row>
    <row r="898" spans="1:3" x14ac:dyDescent="0.5">
      <c r="A898" s="52"/>
      <c r="B898" s="53"/>
      <c r="C898" s="53"/>
    </row>
    <row r="899" spans="1:3" x14ac:dyDescent="0.5">
      <c r="A899" s="52"/>
      <c r="B899" s="53"/>
      <c r="C899" s="53"/>
    </row>
    <row r="900" spans="1:3" x14ac:dyDescent="0.5">
      <c r="A900" s="52"/>
      <c r="B900" s="53"/>
      <c r="C900" s="53"/>
    </row>
    <row r="901" spans="1:3" x14ac:dyDescent="0.5">
      <c r="A901" s="52"/>
      <c r="B901" s="53"/>
      <c r="C901" s="53"/>
    </row>
    <row r="902" spans="1:3" x14ac:dyDescent="0.5">
      <c r="A902" s="52"/>
      <c r="B902" s="53"/>
      <c r="C902" s="53"/>
    </row>
    <row r="903" spans="1:3" x14ac:dyDescent="0.5">
      <c r="A903" s="52"/>
      <c r="B903" s="53"/>
      <c r="C903" s="53"/>
    </row>
    <row r="904" spans="1:3" x14ac:dyDescent="0.5">
      <c r="A904" s="52"/>
      <c r="B904" s="53"/>
      <c r="C904" s="53"/>
    </row>
    <row r="905" spans="1:3" x14ac:dyDescent="0.5">
      <c r="A905" s="52"/>
      <c r="B905" s="53"/>
      <c r="C905" s="53"/>
    </row>
    <row r="906" spans="1:3" x14ac:dyDescent="0.5">
      <c r="A906" s="52"/>
      <c r="B906" s="53"/>
      <c r="C906" s="53"/>
    </row>
    <row r="907" spans="1:3" x14ac:dyDescent="0.5">
      <c r="A907" s="52"/>
      <c r="B907" s="53"/>
      <c r="C907" s="53"/>
    </row>
    <row r="908" spans="1:3" x14ac:dyDescent="0.5">
      <c r="A908" s="52"/>
      <c r="B908" s="53"/>
      <c r="C908" s="53"/>
    </row>
    <row r="909" spans="1:3" x14ac:dyDescent="0.5">
      <c r="A909" s="52"/>
      <c r="B909" s="53"/>
      <c r="C909" s="53"/>
    </row>
    <row r="910" spans="1:3" x14ac:dyDescent="0.5">
      <c r="A910" s="52"/>
      <c r="B910" s="53"/>
      <c r="C910" s="53"/>
    </row>
    <row r="911" spans="1:3" x14ac:dyDescent="0.5">
      <c r="A911" s="52"/>
      <c r="B911" s="53"/>
      <c r="C911" s="53"/>
    </row>
    <row r="912" spans="1:3" x14ac:dyDescent="0.5">
      <c r="A912" s="52"/>
      <c r="B912" s="53"/>
      <c r="C912" s="53"/>
    </row>
    <row r="913" spans="1:3" x14ac:dyDescent="0.5">
      <c r="A913" s="52"/>
      <c r="B913" s="53"/>
      <c r="C913" s="53"/>
    </row>
    <row r="914" spans="1:3" x14ac:dyDescent="0.5">
      <c r="A914" s="52"/>
      <c r="B914" s="53"/>
      <c r="C914" s="53"/>
    </row>
    <row r="915" spans="1:3" x14ac:dyDescent="0.5">
      <c r="A915" s="52"/>
      <c r="B915" s="53"/>
      <c r="C915" s="53"/>
    </row>
    <row r="916" spans="1:3" x14ac:dyDescent="0.5">
      <c r="A916" s="52"/>
      <c r="B916" s="53"/>
      <c r="C916" s="53"/>
    </row>
    <row r="917" spans="1:3" x14ac:dyDescent="0.5">
      <c r="A917" s="52"/>
      <c r="B917" s="53"/>
      <c r="C917" s="53"/>
    </row>
    <row r="918" spans="1:3" x14ac:dyDescent="0.5">
      <c r="A918" s="52"/>
      <c r="B918" s="53"/>
      <c r="C918" s="53"/>
    </row>
    <row r="919" spans="1:3" x14ac:dyDescent="0.5">
      <c r="A919" s="52"/>
      <c r="B919" s="53"/>
      <c r="C919" s="53"/>
    </row>
    <row r="920" spans="1:3" x14ac:dyDescent="0.5">
      <c r="A920" s="52"/>
      <c r="B920" s="53"/>
      <c r="C920" s="53"/>
    </row>
    <row r="921" spans="1:3" x14ac:dyDescent="0.5">
      <c r="A921" s="52"/>
      <c r="B921" s="53"/>
      <c r="C921" s="53"/>
    </row>
    <row r="922" spans="1:3" x14ac:dyDescent="0.5">
      <c r="A922" s="52"/>
      <c r="B922" s="53"/>
      <c r="C922" s="53"/>
    </row>
    <row r="923" spans="1:3" x14ac:dyDescent="0.5">
      <c r="A923" s="52"/>
      <c r="B923" s="53"/>
      <c r="C923" s="53"/>
    </row>
    <row r="924" spans="1:3" x14ac:dyDescent="0.5">
      <c r="A924" s="52"/>
      <c r="B924" s="53"/>
      <c r="C924" s="53"/>
    </row>
    <row r="925" spans="1:3" x14ac:dyDescent="0.5">
      <c r="A925" s="52"/>
      <c r="B925" s="53"/>
      <c r="C925" s="53"/>
    </row>
    <row r="926" spans="1:3" x14ac:dyDescent="0.5">
      <c r="A926" s="52"/>
      <c r="B926" s="53"/>
      <c r="C926" s="53"/>
    </row>
    <row r="927" spans="1:3" x14ac:dyDescent="0.5">
      <c r="A927" s="52"/>
      <c r="B927" s="53"/>
      <c r="C927" s="53"/>
    </row>
    <row r="928" spans="1:3" x14ac:dyDescent="0.5">
      <c r="A928" s="52"/>
      <c r="B928" s="53"/>
      <c r="C928" s="53"/>
    </row>
    <row r="929" spans="1:3" x14ac:dyDescent="0.5">
      <c r="A929" s="52"/>
      <c r="B929" s="53"/>
      <c r="C929" s="53"/>
    </row>
    <row r="930" spans="1:3" x14ac:dyDescent="0.5">
      <c r="A930" s="52"/>
      <c r="B930" s="53"/>
      <c r="C930" s="53"/>
    </row>
    <row r="931" spans="1:3" x14ac:dyDescent="0.5">
      <c r="A931" s="52"/>
      <c r="B931" s="53"/>
      <c r="C931" s="53"/>
    </row>
    <row r="932" spans="1:3" x14ac:dyDescent="0.5">
      <c r="A932" s="52"/>
      <c r="B932" s="53"/>
      <c r="C932" s="53"/>
    </row>
    <row r="933" spans="1:3" x14ac:dyDescent="0.5">
      <c r="A933" s="52"/>
      <c r="B933" s="53"/>
      <c r="C933" s="53"/>
    </row>
    <row r="934" spans="1:3" x14ac:dyDescent="0.5">
      <c r="A934" s="52"/>
      <c r="B934" s="53"/>
      <c r="C934" s="53"/>
    </row>
    <row r="935" spans="1:3" x14ac:dyDescent="0.5">
      <c r="A935" s="52"/>
      <c r="B935" s="53"/>
      <c r="C935" s="53"/>
    </row>
    <row r="936" spans="1:3" x14ac:dyDescent="0.5">
      <c r="A936" s="52"/>
      <c r="B936" s="53"/>
      <c r="C936" s="53"/>
    </row>
    <row r="937" spans="1:3" x14ac:dyDescent="0.5">
      <c r="A937" s="52"/>
      <c r="B937" s="53"/>
      <c r="C937" s="53"/>
    </row>
    <row r="938" spans="1:3" x14ac:dyDescent="0.5">
      <c r="A938" s="52"/>
      <c r="B938" s="53"/>
      <c r="C938" s="53"/>
    </row>
    <row r="939" spans="1:3" x14ac:dyDescent="0.5">
      <c r="A939" s="52"/>
      <c r="B939" s="53"/>
      <c r="C939" s="53"/>
    </row>
    <row r="940" spans="1:3" x14ac:dyDescent="0.5">
      <c r="A940" s="52"/>
      <c r="B940" s="53"/>
      <c r="C940" s="53"/>
    </row>
    <row r="941" spans="1:3" x14ac:dyDescent="0.5">
      <c r="A941" s="52"/>
      <c r="B941" s="53"/>
      <c r="C941" s="53"/>
    </row>
    <row r="942" spans="1:3" x14ac:dyDescent="0.5">
      <c r="A942" s="52"/>
      <c r="B942" s="53"/>
      <c r="C942" s="53"/>
    </row>
    <row r="943" spans="1:3" x14ac:dyDescent="0.5">
      <c r="A943" s="52"/>
      <c r="B943" s="53"/>
      <c r="C943" s="53"/>
    </row>
    <row r="944" spans="1:3" x14ac:dyDescent="0.5">
      <c r="A944" s="52"/>
      <c r="B944" s="53"/>
      <c r="C944" s="53"/>
    </row>
    <row r="945" spans="1:3" x14ac:dyDescent="0.5">
      <c r="A945" s="52"/>
      <c r="B945" s="53"/>
      <c r="C945" s="53"/>
    </row>
    <row r="946" spans="1:3" x14ac:dyDescent="0.5">
      <c r="A946" s="52"/>
      <c r="B946" s="53"/>
      <c r="C946" s="53"/>
    </row>
    <row r="947" spans="1:3" x14ac:dyDescent="0.5">
      <c r="A947" s="52"/>
      <c r="B947" s="53"/>
      <c r="C947" s="53"/>
    </row>
    <row r="948" spans="1:3" x14ac:dyDescent="0.5">
      <c r="A948" s="52"/>
      <c r="B948" s="53"/>
      <c r="C948" s="53"/>
    </row>
    <row r="949" spans="1:3" x14ac:dyDescent="0.5">
      <c r="A949" s="52"/>
      <c r="B949" s="53"/>
      <c r="C949" s="53"/>
    </row>
    <row r="950" spans="1:3" x14ac:dyDescent="0.5">
      <c r="A950" s="52"/>
      <c r="B950" s="53"/>
      <c r="C950" s="53"/>
    </row>
    <row r="951" spans="1:3" x14ac:dyDescent="0.5">
      <c r="A951" s="52"/>
      <c r="B951" s="53"/>
      <c r="C951" s="53"/>
    </row>
    <row r="952" spans="1:3" x14ac:dyDescent="0.5">
      <c r="A952" s="52"/>
      <c r="B952" s="53"/>
      <c r="C952" s="53"/>
    </row>
    <row r="953" spans="1:3" x14ac:dyDescent="0.5">
      <c r="A953" s="52"/>
      <c r="B953" s="53"/>
      <c r="C953" s="53"/>
    </row>
    <row r="954" spans="1:3" x14ac:dyDescent="0.5">
      <c r="A954" s="52"/>
      <c r="B954" s="53"/>
      <c r="C954" s="53"/>
    </row>
    <row r="955" spans="1:3" x14ac:dyDescent="0.5">
      <c r="A955" s="52"/>
      <c r="B955" s="53"/>
      <c r="C955" s="53"/>
    </row>
    <row r="956" spans="1:3" x14ac:dyDescent="0.5">
      <c r="A956" s="52"/>
      <c r="B956" s="53"/>
      <c r="C956" s="53"/>
    </row>
    <row r="957" spans="1:3" x14ac:dyDescent="0.5">
      <c r="A957" s="52"/>
      <c r="B957" s="53"/>
      <c r="C957" s="53"/>
    </row>
    <row r="958" spans="1:3" x14ac:dyDescent="0.5">
      <c r="A958" s="52"/>
      <c r="B958" s="53"/>
      <c r="C958" s="53"/>
    </row>
    <row r="959" spans="1:3" x14ac:dyDescent="0.5">
      <c r="A959" s="52"/>
      <c r="B959" s="53"/>
      <c r="C959" s="53"/>
    </row>
    <row r="960" spans="1:3" x14ac:dyDescent="0.5">
      <c r="A960" s="52"/>
      <c r="B960" s="53"/>
      <c r="C960" s="53"/>
    </row>
    <row r="961" spans="1:3" x14ac:dyDescent="0.5">
      <c r="A961" s="52"/>
      <c r="B961" s="53"/>
      <c r="C961" s="53"/>
    </row>
    <row r="962" spans="1:3" x14ac:dyDescent="0.5">
      <c r="A962" s="52"/>
      <c r="B962" s="53"/>
      <c r="C962" s="53"/>
    </row>
    <row r="963" spans="1:3" x14ac:dyDescent="0.5">
      <c r="A963" s="52"/>
      <c r="B963" s="53"/>
      <c r="C963" s="53"/>
    </row>
    <row r="964" spans="1:3" x14ac:dyDescent="0.5">
      <c r="A964" s="52"/>
      <c r="B964" s="53"/>
      <c r="C964" s="53"/>
    </row>
    <row r="965" spans="1:3" x14ac:dyDescent="0.5">
      <c r="A965" s="52"/>
      <c r="B965" s="53"/>
      <c r="C965" s="53"/>
    </row>
    <row r="966" spans="1:3" x14ac:dyDescent="0.5">
      <c r="A966" s="52"/>
      <c r="B966" s="53"/>
      <c r="C966" s="53"/>
    </row>
    <row r="967" spans="1:3" x14ac:dyDescent="0.5">
      <c r="A967" s="52"/>
      <c r="B967" s="53"/>
      <c r="C967" s="53"/>
    </row>
    <row r="968" spans="1:3" x14ac:dyDescent="0.5">
      <c r="A968" s="52"/>
      <c r="B968" s="53"/>
      <c r="C968" s="53"/>
    </row>
    <row r="969" spans="1:3" x14ac:dyDescent="0.5">
      <c r="A969" s="52"/>
      <c r="B969" s="53"/>
      <c r="C969" s="53"/>
    </row>
    <row r="970" spans="1:3" x14ac:dyDescent="0.5">
      <c r="A970" s="52"/>
      <c r="B970" s="53"/>
      <c r="C970" s="53"/>
    </row>
    <row r="971" spans="1:3" x14ac:dyDescent="0.5">
      <c r="A971" s="52"/>
      <c r="B971" s="53"/>
      <c r="C971" s="53"/>
    </row>
    <row r="972" spans="1:3" x14ac:dyDescent="0.5">
      <c r="A972" s="52"/>
      <c r="B972" s="53"/>
      <c r="C972" s="53"/>
    </row>
    <row r="973" spans="1:3" x14ac:dyDescent="0.5">
      <c r="A973" s="52"/>
      <c r="B973" s="53"/>
      <c r="C973" s="53"/>
    </row>
    <row r="974" spans="1:3" x14ac:dyDescent="0.5">
      <c r="A974" s="52"/>
      <c r="B974" s="53"/>
      <c r="C974" s="53"/>
    </row>
    <row r="975" spans="1:3" x14ac:dyDescent="0.5">
      <c r="A975" s="52"/>
      <c r="B975" s="53"/>
      <c r="C975" s="53"/>
    </row>
    <row r="976" spans="1:3" x14ac:dyDescent="0.5">
      <c r="A976" s="52"/>
      <c r="B976" s="53"/>
      <c r="C976" s="53"/>
    </row>
    <row r="977" spans="1:3" x14ac:dyDescent="0.5">
      <c r="A977" s="52"/>
      <c r="B977" s="53"/>
      <c r="C977" s="53"/>
    </row>
    <row r="978" spans="1:3" x14ac:dyDescent="0.5">
      <c r="A978" s="52"/>
      <c r="B978" s="53"/>
      <c r="C978" s="53"/>
    </row>
    <row r="979" spans="1:3" x14ac:dyDescent="0.5">
      <c r="A979" s="52"/>
      <c r="B979" s="53"/>
      <c r="C979" s="53"/>
    </row>
    <row r="980" spans="1:3" x14ac:dyDescent="0.5">
      <c r="A980" s="52"/>
      <c r="B980" s="53"/>
      <c r="C980" s="53"/>
    </row>
    <row r="981" spans="1:3" x14ac:dyDescent="0.5">
      <c r="A981" s="52"/>
      <c r="B981" s="53"/>
      <c r="C981" s="53"/>
    </row>
    <row r="982" spans="1:3" x14ac:dyDescent="0.5">
      <c r="A982" s="52"/>
      <c r="B982" s="53"/>
      <c r="C982" s="53"/>
    </row>
    <row r="983" spans="1:3" x14ac:dyDescent="0.5">
      <c r="A983" s="52"/>
      <c r="B983" s="53"/>
      <c r="C983" s="53"/>
    </row>
    <row r="984" spans="1:3" x14ac:dyDescent="0.5">
      <c r="A984" s="52"/>
      <c r="B984" s="53"/>
      <c r="C984" s="53"/>
    </row>
    <row r="985" spans="1:3" x14ac:dyDescent="0.5">
      <c r="A985" s="52"/>
      <c r="B985" s="53"/>
      <c r="C985" s="53"/>
    </row>
    <row r="986" spans="1:3" x14ac:dyDescent="0.5">
      <c r="A986" s="52"/>
      <c r="B986" s="53"/>
      <c r="C986" s="53"/>
    </row>
    <row r="987" spans="1:3" x14ac:dyDescent="0.5">
      <c r="A987" s="52"/>
      <c r="B987" s="53"/>
      <c r="C987" s="53"/>
    </row>
    <row r="988" spans="1:3" x14ac:dyDescent="0.5">
      <c r="A988" s="52"/>
      <c r="B988" s="53"/>
      <c r="C988" s="53"/>
    </row>
    <row r="989" spans="1:3" x14ac:dyDescent="0.5">
      <c r="A989" s="52"/>
      <c r="B989" s="53"/>
      <c r="C989" s="53"/>
    </row>
    <row r="990" spans="1:3" x14ac:dyDescent="0.5">
      <c r="A990" s="52"/>
      <c r="B990" s="53"/>
      <c r="C990" s="53"/>
    </row>
    <row r="991" spans="1:3" x14ac:dyDescent="0.5">
      <c r="A991" s="52"/>
      <c r="B991" s="53"/>
      <c r="C991" s="53"/>
    </row>
    <row r="992" spans="1:3" x14ac:dyDescent="0.5">
      <c r="A992" s="52"/>
      <c r="B992" s="53"/>
      <c r="C992" s="53"/>
    </row>
    <row r="993" spans="1:3" x14ac:dyDescent="0.5">
      <c r="A993" s="52"/>
      <c r="B993" s="53"/>
      <c r="C993" s="53"/>
    </row>
    <row r="994" spans="1:3" x14ac:dyDescent="0.5">
      <c r="A994" s="52"/>
      <c r="B994" s="53"/>
      <c r="C994" s="53"/>
    </row>
    <row r="995" spans="1:3" x14ac:dyDescent="0.5">
      <c r="A995" s="52"/>
      <c r="B995" s="53"/>
      <c r="C995" s="53"/>
    </row>
    <row r="996" spans="1:3" x14ac:dyDescent="0.5">
      <c r="A996" s="52"/>
      <c r="B996" s="53"/>
      <c r="C996" s="53"/>
    </row>
    <row r="997" spans="1:3" x14ac:dyDescent="0.5">
      <c r="A997" s="52"/>
      <c r="B997" s="53"/>
      <c r="C997" s="53"/>
    </row>
    <row r="998" spans="1:3" x14ac:dyDescent="0.5">
      <c r="A998" s="52"/>
      <c r="B998" s="53"/>
      <c r="C998" s="53"/>
    </row>
    <row r="999" spans="1:3" x14ac:dyDescent="0.5">
      <c r="A999" s="52"/>
      <c r="B999" s="53"/>
      <c r="C999" s="53"/>
    </row>
    <row r="1000" spans="1:3" x14ac:dyDescent="0.5">
      <c r="A1000" s="52"/>
      <c r="B1000" s="53"/>
      <c r="C1000" s="53"/>
    </row>
    <row r="1001" spans="1:3" x14ac:dyDescent="0.5">
      <c r="A1001" s="52"/>
      <c r="B1001" s="53"/>
      <c r="C1001" s="53"/>
    </row>
    <row r="1002" spans="1:3" x14ac:dyDescent="0.5">
      <c r="A1002" s="52"/>
      <c r="B1002" s="53"/>
      <c r="C1002" s="53"/>
    </row>
    <row r="1003" spans="1:3" x14ac:dyDescent="0.5">
      <c r="A1003" s="52"/>
      <c r="B1003" s="53"/>
      <c r="C1003" s="53"/>
    </row>
    <row r="1004" spans="1:3" x14ac:dyDescent="0.5">
      <c r="A1004" s="52"/>
      <c r="B1004" s="53"/>
      <c r="C1004" s="53"/>
    </row>
    <row r="1005" spans="1:3" x14ac:dyDescent="0.5">
      <c r="A1005" s="52"/>
      <c r="B1005" s="53"/>
      <c r="C1005" s="53"/>
    </row>
    <row r="1006" spans="1:3" x14ac:dyDescent="0.5">
      <c r="A1006" s="52"/>
      <c r="B1006" s="53"/>
      <c r="C1006" s="53"/>
    </row>
    <row r="1007" spans="1:3" x14ac:dyDescent="0.5">
      <c r="A1007" s="52"/>
      <c r="B1007" s="53"/>
      <c r="C1007" s="53"/>
    </row>
    <row r="1008" spans="1:3" x14ac:dyDescent="0.5">
      <c r="A1008" s="52"/>
      <c r="B1008" s="53"/>
      <c r="C1008" s="53"/>
    </row>
    <row r="1009" spans="1:3" x14ac:dyDescent="0.5">
      <c r="A1009" s="52"/>
      <c r="B1009" s="53"/>
      <c r="C1009" s="53"/>
    </row>
    <row r="1010" spans="1:3" x14ac:dyDescent="0.5">
      <c r="A1010" s="52"/>
      <c r="B1010" s="53"/>
      <c r="C1010" s="53"/>
    </row>
    <row r="1011" spans="1:3" x14ac:dyDescent="0.5">
      <c r="A1011" s="52"/>
      <c r="B1011" s="53"/>
      <c r="C1011" s="53"/>
    </row>
    <row r="1012" spans="1:3" x14ac:dyDescent="0.5">
      <c r="A1012" s="52"/>
      <c r="B1012" s="53"/>
      <c r="C1012" s="53"/>
    </row>
    <row r="1013" spans="1:3" x14ac:dyDescent="0.5">
      <c r="A1013" s="52"/>
      <c r="B1013" s="53"/>
      <c r="C1013" s="53"/>
    </row>
    <row r="1014" spans="1:3" x14ac:dyDescent="0.5">
      <c r="A1014" s="52"/>
      <c r="B1014" s="53"/>
      <c r="C1014" s="53"/>
    </row>
    <row r="1015" spans="1:3" x14ac:dyDescent="0.5">
      <c r="A1015" s="52"/>
      <c r="B1015" s="53"/>
      <c r="C1015" s="53"/>
    </row>
    <row r="1016" spans="1:3" x14ac:dyDescent="0.5">
      <c r="A1016" s="52"/>
      <c r="B1016" s="53"/>
      <c r="C1016" s="53"/>
    </row>
    <row r="1017" spans="1:3" x14ac:dyDescent="0.5">
      <c r="A1017" s="52"/>
      <c r="B1017" s="53"/>
      <c r="C1017" s="53"/>
    </row>
    <row r="1018" spans="1:3" x14ac:dyDescent="0.5">
      <c r="A1018" s="52"/>
      <c r="B1018" s="53"/>
      <c r="C1018" s="53"/>
    </row>
    <row r="1019" spans="1:3" x14ac:dyDescent="0.5">
      <c r="A1019" s="52"/>
      <c r="B1019" s="53"/>
      <c r="C1019" s="53"/>
    </row>
    <row r="1020" spans="1:3" x14ac:dyDescent="0.5">
      <c r="A1020" s="52"/>
      <c r="B1020" s="53"/>
      <c r="C1020" s="53"/>
    </row>
    <row r="1021" spans="1:3" x14ac:dyDescent="0.5">
      <c r="A1021" s="52"/>
      <c r="B1021" s="53"/>
      <c r="C1021" s="53"/>
    </row>
    <row r="1022" spans="1:3" x14ac:dyDescent="0.5">
      <c r="A1022" s="52"/>
      <c r="B1022" s="53"/>
      <c r="C1022" s="53"/>
    </row>
    <row r="1023" spans="1:3" x14ac:dyDescent="0.5">
      <c r="A1023" s="52"/>
      <c r="B1023" s="53"/>
      <c r="C1023" s="53"/>
    </row>
    <row r="1024" spans="1:3" x14ac:dyDescent="0.5">
      <c r="A1024" s="52"/>
      <c r="B1024" s="53"/>
      <c r="C1024" s="53"/>
    </row>
    <row r="1025" spans="1:3" x14ac:dyDescent="0.5">
      <c r="A1025" s="52"/>
      <c r="B1025" s="53"/>
      <c r="C1025" s="53"/>
    </row>
    <row r="1026" spans="1:3" x14ac:dyDescent="0.5">
      <c r="A1026" s="52"/>
      <c r="B1026" s="53"/>
      <c r="C1026" s="53"/>
    </row>
    <row r="1027" spans="1:3" x14ac:dyDescent="0.5">
      <c r="A1027" s="52"/>
      <c r="B1027" s="53"/>
      <c r="C1027" s="53"/>
    </row>
    <row r="1028" spans="1:3" x14ac:dyDescent="0.5">
      <c r="A1028" s="52"/>
      <c r="B1028" s="53"/>
      <c r="C1028" s="53"/>
    </row>
    <row r="1029" spans="1:3" x14ac:dyDescent="0.5">
      <c r="A1029" s="52"/>
      <c r="B1029" s="53"/>
      <c r="C1029" s="53"/>
    </row>
    <row r="1030" spans="1:3" x14ac:dyDescent="0.5">
      <c r="A1030" s="52"/>
      <c r="B1030" s="53"/>
      <c r="C1030" s="53"/>
    </row>
    <row r="1031" spans="1:3" x14ac:dyDescent="0.5">
      <c r="A1031" s="52"/>
      <c r="B1031" s="53"/>
      <c r="C1031" s="53"/>
    </row>
    <row r="1032" spans="1:3" x14ac:dyDescent="0.5">
      <c r="A1032" s="52"/>
      <c r="B1032" s="53"/>
      <c r="C1032" s="53"/>
    </row>
    <row r="1033" spans="1:3" x14ac:dyDescent="0.5">
      <c r="A1033" s="52"/>
      <c r="B1033" s="53"/>
      <c r="C1033" s="53"/>
    </row>
    <row r="1034" spans="1:3" x14ac:dyDescent="0.5">
      <c r="A1034" s="52"/>
      <c r="B1034" s="53"/>
      <c r="C1034" s="53"/>
    </row>
    <row r="1035" spans="1:3" x14ac:dyDescent="0.5">
      <c r="A1035" s="52"/>
      <c r="B1035" s="53"/>
      <c r="C1035" s="53"/>
    </row>
    <row r="1036" spans="1:3" x14ac:dyDescent="0.5">
      <c r="A1036" s="52"/>
      <c r="B1036" s="53"/>
      <c r="C1036" s="53"/>
    </row>
    <row r="1037" spans="1:3" x14ac:dyDescent="0.5">
      <c r="A1037" s="52"/>
      <c r="B1037" s="53"/>
      <c r="C1037" s="53"/>
    </row>
    <row r="1038" spans="1:3" x14ac:dyDescent="0.5">
      <c r="A1038" s="52"/>
      <c r="B1038" s="53"/>
      <c r="C1038" s="53"/>
    </row>
    <row r="1039" spans="1:3" x14ac:dyDescent="0.5">
      <c r="A1039" s="52"/>
      <c r="B1039" s="53"/>
      <c r="C1039" s="53"/>
    </row>
    <row r="1040" spans="1:3" x14ac:dyDescent="0.5">
      <c r="A1040" s="52"/>
      <c r="B1040" s="53"/>
      <c r="C1040" s="53"/>
    </row>
    <row r="1041" spans="1:3" x14ac:dyDescent="0.5">
      <c r="A1041" s="52"/>
      <c r="B1041" s="53"/>
      <c r="C1041" s="53"/>
    </row>
    <row r="1042" spans="1:3" x14ac:dyDescent="0.5">
      <c r="A1042" s="52"/>
      <c r="B1042" s="53"/>
      <c r="C1042" s="53"/>
    </row>
    <row r="1043" spans="1:3" x14ac:dyDescent="0.5">
      <c r="A1043" s="52"/>
      <c r="B1043" s="53"/>
      <c r="C1043" s="53"/>
    </row>
    <row r="1044" spans="1:3" x14ac:dyDescent="0.5">
      <c r="A1044" s="52"/>
      <c r="B1044" s="53"/>
      <c r="C1044" s="53"/>
    </row>
    <row r="1045" spans="1:3" x14ac:dyDescent="0.5">
      <c r="A1045" s="52"/>
      <c r="B1045" s="53"/>
      <c r="C1045" s="53"/>
    </row>
    <row r="1046" spans="1:3" x14ac:dyDescent="0.5">
      <c r="A1046" s="52"/>
      <c r="B1046" s="53"/>
      <c r="C1046" s="53"/>
    </row>
    <row r="1047" spans="1:3" x14ac:dyDescent="0.5">
      <c r="A1047" s="52"/>
      <c r="B1047" s="53"/>
      <c r="C1047" s="53"/>
    </row>
    <row r="1048" spans="1:3" x14ac:dyDescent="0.5">
      <c r="A1048" s="52"/>
      <c r="B1048" s="53"/>
      <c r="C1048" s="53"/>
    </row>
    <row r="1049" spans="1:3" x14ac:dyDescent="0.5">
      <c r="A1049" s="52"/>
      <c r="B1049" s="53"/>
      <c r="C1049" s="53"/>
    </row>
    <row r="1050" spans="1:3" x14ac:dyDescent="0.5">
      <c r="A1050" s="52"/>
      <c r="B1050" s="53"/>
      <c r="C1050" s="53"/>
    </row>
    <row r="1051" spans="1:3" x14ac:dyDescent="0.5">
      <c r="A1051" s="52"/>
      <c r="B1051" s="53"/>
      <c r="C1051" s="53"/>
    </row>
    <row r="1052" spans="1:3" x14ac:dyDescent="0.5">
      <c r="A1052" s="52"/>
      <c r="B1052" s="53"/>
      <c r="C1052" s="53"/>
    </row>
    <row r="1053" spans="1:3" x14ac:dyDescent="0.5">
      <c r="A1053" s="52"/>
      <c r="B1053" s="53"/>
      <c r="C1053" s="53"/>
    </row>
  </sheetData>
  <sortState ref="B1">
    <sortCondition ref="B1"/>
  </sortState>
  <mergeCells count="22">
    <mergeCell ref="A325:A328"/>
    <mergeCell ref="A308:A323"/>
    <mergeCell ref="A17:A31"/>
    <mergeCell ref="A59:A92"/>
    <mergeCell ref="A185:A196"/>
    <mergeCell ref="A222:A242"/>
    <mergeCell ref="A244:A270"/>
    <mergeCell ref="A296:A306"/>
    <mergeCell ref="A274:A294"/>
    <mergeCell ref="A1:F1"/>
    <mergeCell ref="A4:A15"/>
    <mergeCell ref="A33:A57"/>
    <mergeCell ref="A330:A349"/>
    <mergeCell ref="A113:A125"/>
    <mergeCell ref="A156:A183"/>
    <mergeCell ref="A94:A111"/>
    <mergeCell ref="A127:A130"/>
    <mergeCell ref="A132:A135"/>
    <mergeCell ref="A137:A139"/>
    <mergeCell ref="A141:A154"/>
    <mergeCell ref="A198:A206"/>
    <mergeCell ref="A208:A220"/>
  </mergeCells>
  <hyperlinks>
    <hyperlink ref="B109" r:id="rId1" display="http://w1.c1.rada.gov.ua/pls/z7503/A007?rdat1=06.09.2016&amp;rf7691=10882"/>
    <hyperlink ref="B277" r:id="rId2" display="http://w1.c1.rada.gov.ua/pls/z7503/A007?rdat1=08.09.2016&amp;rf7691=6469"/>
    <hyperlink ref="B281" r:id="rId3" display="http://w1.c1.rada.gov.ua/pls/z7503/A007?rdat1=08.09.2016&amp;rf7691=6469"/>
    <hyperlink ref="B287" r:id="rId4" display="http://w1.c1.rada.gov.ua/pls/z7503/A007?rdat1=08.09.2016&amp;rf7691=6469"/>
    <hyperlink ref="B323" r:id="rId5" display="http://w1.c1.rada.gov.ua/pls/z7503/A007?rdat1=30.01.2017&amp;rf7691=7744"/>
  </hyperlinks>
  <printOptions horizontalCentered="1"/>
  <pageMargins left="0" right="0" top="0" bottom="0" header="0" footer="0"/>
  <pageSetup paperSize="9" scale="68" fitToHeight="100" orientation="portrait" r:id="rId6"/>
  <rowBreaks count="3" manualBreakCount="3">
    <brk id="31" max="5" man="1"/>
    <brk id="44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по громадах</vt:lpstr>
      <vt:lpstr>'по громадах'!Область_друку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2018-06-13T09:25:23Z</dcterms:modified>
</cp:coreProperties>
</file>