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95" windowHeight="12075"/>
  </bookViews>
  <sheets>
    <sheet name="Лист1" sheetId="23" r:id="rId1"/>
    <sheet name="0" sheetId="21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  <sheet name="13" sheetId="13" r:id="rId15"/>
    <sheet name="14" sheetId="14" r:id="rId16"/>
    <sheet name="15" sheetId="22" r:id="rId17"/>
    <sheet name="16" sheetId="15" r:id="rId18"/>
    <sheet name="17" sheetId="16" r:id="rId19"/>
    <sheet name="18" sheetId="17" r:id="rId20"/>
    <sheet name="19" sheetId="18" r:id="rId21"/>
    <sheet name="20" sheetId="20" r:id="rId22"/>
  </sheets>
  <definedNames>
    <definedName name="_xlnm._FilterDatabase" localSheetId="2" hidden="1">'1'!$D$1:$H$30</definedName>
    <definedName name="_xlnm._FilterDatabase" localSheetId="11" hidden="1">'10'!$D$1:$H$16</definedName>
    <definedName name="_xlnm._FilterDatabase" localSheetId="12" hidden="1">'11'!$D$1:$H$15</definedName>
    <definedName name="_xlnm._FilterDatabase" localSheetId="13" hidden="1">'12'!$D$1:$H$17</definedName>
    <definedName name="_xlnm._FilterDatabase" localSheetId="14" hidden="1">'13'!$D$1:$H$18</definedName>
    <definedName name="_xlnm._FilterDatabase" localSheetId="15" hidden="1">'14'!$D$1:$H$19</definedName>
    <definedName name="_xlnm._FilterDatabase" localSheetId="16" hidden="1">'15'!$D$1:$H$18</definedName>
    <definedName name="_xlnm._FilterDatabase" localSheetId="17" hidden="1">'16'!$D$1:$H$20</definedName>
    <definedName name="_xlnm._FilterDatabase" localSheetId="18" hidden="1">'17'!$D$1:$H$21</definedName>
    <definedName name="_xlnm._FilterDatabase" localSheetId="19" hidden="1">'18'!$D$1:$H$20</definedName>
    <definedName name="_xlnm._FilterDatabase" localSheetId="20" hidden="1">'19'!$D$1:$H$22</definedName>
    <definedName name="_xlnm._FilterDatabase" localSheetId="3" hidden="1">'2'!$D$1:$H$24</definedName>
    <definedName name="_xlnm._FilterDatabase" localSheetId="21" hidden="1">'20'!$D$1:$H$24</definedName>
    <definedName name="_xlnm._FilterDatabase" localSheetId="4" hidden="1">'3'!$D$1:$H$23</definedName>
    <definedName name="_xlnm._FilterDatabase" localSheetId="5" hidden="1">'4'!$D$1:$H$19</definedName>
    <definedName name="_xlnm._FilterDatabase" localSheetId="6" hidden="1">'5'!$D$1:$H$34</definedName>
    <definedName name="_xlnm._FilterDatabase" localSheetId="7" hidden="1">'6'!$D$1:$H$17</definedName>
    <definedName name="_xlnm._FilterDatabase" localSheetId="8" hidden="1">'7'!$D$1:$H$18</definedName>
    <definedName name="_xlnm._FilterDatabase" localSheetId="9" hidden="1">'8'!$D$1:$H$21</definedName>
    <definedName name="_xlnm._FilterDatabase" localSheetId="10" hidden="1">'9'!$D$1:$H$14</definedName>
    <definedName name="_xlnm.Print_Area" localSheetId="1">'0'!$A$1:$C$21</definedName>
    <definedName name="_xlnm.Print_Area" localSheetId="2">'1'!$A$1:$G$15</definedName>
    <definedName name="_xlnm.Print_Area" localSheetId="11">'10'!$A$1:$G$16</definedName>
    <definedName name="_xlnm.Print_Area" localSheetId="12">'11'!$A$1:$G$15</definedName>
    <definedName name="_xlnm.Print_Area" localSheetId="13">'12'!$A$1:$G$17</definedName>
    <definedName name="_xlnm.Print_Area" localSheetId="14">'13'!$A$1:$G$18</definedName>
    <definedName name="_xlnm.Print_Area" localSheetId="15">'14'!$A$1:$G$19</definedName>
    <definedName name="_xlnm.Print_Area" localSheetId="16">'15'!$A$1:$G$18</definedName>
    <definedName name="_xlnm.Print_Area" localSheetId="17">'16'!$A$1:$G$20</definedName>
    <definedName name="_xlnm.Print_Area" localSheetId="18">'17'!$A$1:$G$21</definedName>
    <definedName name="_xlnm.Print_Area" localSheetId="19">'18'!$A$1:$G$20</definedName>
    <definedName name="_xlnm.Print_Area" localSheetId="20">'19'!$A$1:$G$22</definedName>
    <definedName name="_xlnm.Print_Area" localSheetId="3">'2'!$A$1:$G$24</definedName>
    <definedName name="_xlnm.Print_Area" localSheetId="21">'20'!$A$1:$G$24</definedName>
    <definedName name="_xlnm.Print_Area" localSheetId="4">'3'!$A$1:$G$14</definedName>
    <definedName name="_xlnm.Print_Area" localSheetId="5">'4'!$A$1:$G$19</definedName>
    <definedName name="_xlnm.Print_Area" localSheetId="6">'5'!$A$1:$G$22</definedName>
    <definedName name="_xlnm.Print_Area" localSheetId="7">'6'!$A$1:$G$17</definedName>
    <definedName name="_xlnm.Print_Area" localSheetId="8">'7'!$A$1:$G$18</definedName>
    <definedName name="_xlnm.Print_Area" localSheetId="9">'8'!$A$1:$G$21</definedName>
    <definedName name="_xlnm.Print_Area" localSheetId="10">'9'!$A$1:$G$14</definedName>
    <definedName name="_xlnm.Print_Area" localSheetId="0">Лист1!$A$1:$B$28</definedName>
  </definedNames>
  <calcPr calcId="145621"/>
</workbook>
</file>

<file path=xl/calcChain.xml><?xml version="1.0" encoding="utf-8"?>
<calcChain xmlns="http://schemas.openxmlformats.org/spreadsheetml/2006/main">
  <c r="G4" i="1" l="1"/>
  <c r="G5" i="1"/>
  <c r="G6" i="1"/>
  <c r="G7" i="1"/>
  <c r="G9" i="1"/>
  <c r="G10" i="1"/>
  <c r="G11" i="1"/>
  <c r="G12" i="1"/>
  <c r="G13" i="1"/>
  <c r="G14" i="1"/>
  <c r="G15" i="1"/>
  <c r="G4" i="2"/>
  <c r="G5" i="2"/>
  <c r="G6" i="2"/>
  <c r="G9" i="2"/>
  <c r="G11" i="2"/>
  <c r="G13" i="2"/>
  <c r="G14" i="2"/>
  <c r="G15" i="2"/>
  <c r="G16" i="2"/>
  <c r="G17" i="2"/>
  <c r="G18" i="2"/>
  <c r="G19" i="2"/>
  <c r="G21" i="2"/>
  <c r="G23" i="2"/>
  <c r="G24" i="2"/>
  <c r="G4" i="3"/>
  <c r="G6" i="3"/>
  <c r="G7" i="3"/>
  <c r="G8" i="3"/>
  <c r="G10" i="3"/>
  <c r="G11" i="3"/>
  <c r="G12" i="3"/>
  <c r="G14" i="3"/>
  <c r="G4" i="4"/>
  <c r="G5" i="4"/>
  <c r="G6" i="4"/>
  <c r="G8" i="4"/>
  <c r="G9" i="4"/>
  <c r="G10" i="4"/>
  <c r="G11" i="4"/>
  <c r="G12" i="4"/>
  <c r="G13" i="4"/>
  <c r="G14" i="4"/>
  <c r="G15" i="4"/>
  <c r="G16" i="4"/>
  <c r="G17" i="4"/>
  <c r="G18" i="4"/>
  <c r="G19" i="4"/>
  <c r="G4" i="5"/>
  <c r="G5" i="5"/>
  <c r="G6" i="5"/>
  <c r="G7" i="5"/>
  <c r="G9" i="5"/>
  <c r="G11" i="5"/>
  <c r="G12" i="5"/>
  <c r="G13" i="5"/>
  <c r="G14" i="5"/>
  <c r="G15" i="5"/>
  <c r="G16" i="5"/>
  <c r="G20" i="5"/>
  <c r="G21" i="5"/>
  <c r="G4" i="6"/>
  <c r="G5" i="6"/>
  <c r="G6" i="6"/>
  <c r="G7" i="6"/>
  <c r="G8" i="6"/>
  <c r="G9" i="6"/>
  <c r="G10" i="6"/>
  <c r="G11" i="6"/>
  <c r="G12" i="6"/>
  <c r="G13" i="6"/>
  <c r="G15" i="6"/>
  <c r="G16" i="6"/>
  <c r="G17" i="6"/>
  <c r="G4" i="7"/>
  <c r="G5" i="7"/>
  <c r="G6" i="7"/>
  <c r="G7" i="7"/>
  <c r="G9" i="7"/>
  <c r="G10" i="7"/>
  <c r="G11" i="7"/>
  <c r="G12" i="7"/>
  <c r="G13" i="7"/>
  <c r="G14" i="7"/>
  <c r="G15" i="7"/>
  <c r="G16" i="7"/>
  <c r="G17" i="7"/>
  <c r="G18" i="7"/>
  <c r="G4" i="8"/>
  <c r="G5" i="8"/>
  <c r="G6" i="8"/>
  <c r="G7" i="8"/>
  <c r="G8" i="8"/>
  <c r="G9" i="8"/>
  <c r="G10" i="8"/>
  <c r="G11" i="8"/>
  <c r="G12" i="8"/>
  <c r="G13" i="8"/>
  <c r="G15" i="8"/>
  <c r="G16" i="8"/>
  <c r="G17" i="8"/>
  <c r="G18" i="8"/>
  <c r="G19" i="8"/>
  <c r="G20" i="8"/>
  <c r="G21" i="8"/>
  <c r="G4" i="9"/>
  <c r="G5" i="9"/>
  <c r="G6" i="9"/>
  <c r="G8" i="9"/>
  <c r="G9" i="9"/>
  <c r="G10" i="9"/>
  <c r="G12" i="9"/>
  <c r="G13" i="9"/>
  <c r="G14" i="9"/>
  <c r="G4" i="10"/>
  <c r="G5" i="10"/>
  <c r="G6" i="10"/>
  <c r="G7" i="10"/>
  <c r="G8" i="10"/>
  <c r="G9" i="10"/>
  <c r="G10" i="10"/>
  <c r="G12" i="10"/>
  <c r="G14" i="10"/>
  <c r="G16" i="10"/>
  <c r="G5" i="11"/>
  <c r="G6" i="11"/>
  <c r="G7" i="11"/>
  <c r="G8" i="11"/>
  <c r="G10" i="11"/>
  <c r="G11" i="11"/>
  <c r="G12" i="11"/>
  <c r="G13" i="11"/>
  <c r="G14" i="11"/>
  <c r="G15" i="11"/>
  <c r="G4" i="12"/>
  <c r="G6" i="12"/>
  <c r="G7" i="12"/>
  <c r="G8" i="12"/>
  <c r="G9" i="12"/>
  <c r="G10" i="12"/>
  <c r="G11" i="12"/>
  <c r="G12" i="12"/>
  <c r="G14" i="12"/>
  <c r="G15" i="12"/>
  <c r="G16" i="12"/>
  <c r="G17" i="12"/>
  <c r="G4" i="13"/>
  <c r="G5" i="13"/>
  <c r="G7" i="13"/>
  <c r="G8" i="13"/>
  <c r="G11" i="13"/>
  <c r="G12" i="13"/>
  <c r="G13" i="13"/>
  <c r="G14" i="13"/>
  <c r="G15" i="13"/>
  <c r="G17" i="13"/>
  <c r="G18" i="13"/>
  <c r="G4" i="14"/>
  <c r="G5" i="14"/>
  <c r="G6" i="14"/>
  <c r="G7" i="14"/>
  <c r="G8" i="14"/>
  <c r="G9" i="14"/>
  <c r="G10" i="14"/>
  <c r="G11" i="14"/>
  <c r="G12" i="14"/>
  <c r="G13" i="14"/>
  <c r="G14" i="14"/>
  <c r="G16" i="14"/>
  <c r="G18" i="14"/>
  <c r="G19" i="14"/>
  <c r="G4" i="22"/>
  <c r="G5" i="22"/>
  <c r="G6" i="22"/>
  <c r="G7" i="22"/>
  <c r="G8" i="22"/>
  <c r="G9" i="22"/>
  <c r="G10" i="22"/>
  <c r="G12" i="22"/>
  <c r="G13" i="22"/>
  <c r="G14" i="22"/>
  <c r="G15" i="22"/>
  <c r="G18" i="22"/>
  <c r="G5" i="15"/>
  <c r="G8" i="15"/>
  <c r="G9" i="15"/>
  <c r="G10" i="15"/>
  <c r="G11" i="15"/>
  <c r="G12" i="15"/>
  <c r="G13" i="15"/>
  <c r="G15" i="15"/>
  <c r="G16" i="15"/>
  <c r="G17" i="15"/>
  <c r="G18" i="15"/>
  <c r="G19" i="15"/>
  <c r="G20" i="15"/>
  <c r="G5" i="16"/>
  <c r="G8" i="16"/>
  <c r="G9" i="16"/>
  <c r="G10" i="16"/>
  <c r="G11" i="16"/>
  <c r="G12" i="16"/>
  <c r="G13" i="16"/>
  <c r="G14" i="16"/>
  <c r="G16" i="16"/>
  <c r="G17" i="16"/>
  <c r="G18" i="16"/>
  <c r="G19" i="16"/>
  <c r="G21" i="16"/>
  <c r="G7" i="17"/>
  <c r="G8" i="17"/>
  <c r="G9" i="17"/>
  <c r="G10" i="17"/>
  <c r="G11" i="17"/>
  <c r="G12" i="17"/>
  <c r="G13" i="17"/>
  <c r="G14" i="17"/>
  <c r="G15" i="17"/>
  <c r="G16" i="17"/>
  <c r="G19" i="17"/>
  <c r="G20" i="17"/>
  <c r="G8" i="18"/>
  <c r="G16" i="18"/>
  <c r="G17" i="18"/>
  <c r="G18" i="18"/>
  <c r="G20" i="18"/>
  <c r="G21" i="18"/>
  <c r="G22" i="18"/>
  <c r="G17" i="20"/>
  <c r="G19" i="20"/>
  <c r="G20" i="20"/>
  <c r="G21" i="20"/>
  <c r="G22" i="20"/>
  <c r="G23" i="20"/>
  <c r="G24" i="20"/>
  <c r="G15" i="20"/>
  <c r="G13" i="20"/>
  <c r="G12" i="20"/>
  <c r="G11" i="20"/>
  <c r="G10" i="20"/>
  <c r="G9" i="20"/>
  <c r="G7" i="20"/>
  <c r="G6" i="20"/>
  <c r="G15" i="18"/>
  <c r="G14" i="18"/>
  <c r="G13" i="18"/>
  <c r="G12" i="18"/>
  <c r="G10" i="18"/>
  <c r="G9" i="18"/>
  <c r="G7" i="18"/>
  <c r="G6" i="18"/>
  <c r="G5" i="18"/>
  <c r="G4" i="18"/>
  <c r="G3" i="18"/>
  <c r="G5" i="17"/>
  <c r="G4" i="17"/>
  <c r="G3" i="17"/>
  <c r="G4" i="16"/>
  <c r="G3" i="15"/>
  <c r="G3" i="22"/>
  <c r="G3" i="14"/>
  <c r="G3" i="13"/>
  <c r="G3" i="12"/>
  <c r="G3" i="11"/>
  <c r="G3" i="10"/>
  <c r="G3" i="9"/>
  <c r="G3" i="8"/>
  <c r="G3" i="7"/>
  <c r="G3" i="6"/>
  <c r="G3" i="4"/>
  <c r="G3" i="3"/>
  <c r="G3" i="2"/>
  <c r="D16" i="2"/>
  <c r="D17" i="2"/>
  <c r="D18" i="2"/>
  <c r="D19" i="2"/>
  <c r="D20" i="2"/>
  <c r="D21" i="2"/>
  <c r="D22" i="2"/>
  <c r="D23" i="2"/>
  <c r="D24" i="2"/>
  <c r="D16" i="4"/>
  <c r="D17" i="4"/>
  <c r="D18" i="4"/>
  <c r="D19" i="4"/>
  <c r="D16" i="5"/>
  <c r="D17" i="5"/>
  <c r="D18" i="5"/>
  <c r="D19" i="5"/>
  <c r="D20" i="5"/>
  <c r="D21" i="5"/>
  <c r="D22" i="5"/>
  <c r="D16" i="6"/>
  <c r="D17" i="6"/>
  <c r="D16" i="7"/>
  <c r="D17" i="7"/>
  <c r="D18" i="7"/>
  <c r="D16" i="8"/>
  <c r="D17" i="8"/>
  <c r="D18" i="8"/>
  <c r="D19" i="8"/>
  <c r="D20" i="8"/>
  <c r="D21" i="8"/>
  <c r="D16" i="10"/>
  <c r="D16" i="12"/>
  <c r="D17" i="12"/>
  <c r="D16" i="13"/>
  <c r="D17" i="13"/>
  <c r="D18" i="13"/>
  <c r="D16" i="14"/>
  <c r="D17" i="14"/>
  <c r="D18" i="14"/>
  <c r="D19" i="14"/>
  <c r="D16" i="22"/>
  <c r="D17" i="22"/>
  <c r="D18" i="22"/>
  <c r="D16" i="15"/>
  <c r="D17" i="15"/>
  <c r="D18" i="15"/>
  <c r="D19" i="15"/>
  <c r="D20" i="15"/>
  <c r="D16" i="16"/>
  <c r="D17" i="16"/>
  <c r="D18" i="16"/>
  <c r="D19" i="16"/>
  <c r="D20" i="16"/>
  <c r="D21" i="16"/>
  <c r="D16" i="17"/>
  <c r="D17" i="17"/>
  <c r="D18" i="17"/>
  <c r="D19" i="17"/>
  <c r="D20" i="17"/>
  <c r="D16" i="18"/>
  <c r="D17" i="18"/>
  <c r="D18" i="18"/>
  <c r="D19" i="18"/>
  <c r="D20" i="18"/>
  <c r="D21" i="18"/>
  <c r="D22" i="18"/>
  <c r="D16" i="20"/>
  <c r="D17" i="20"/>
  <c r="D18" i="20"/>
  <c r="D19" i="20"/>
  <c r="D20" i="20"/>
  <c r="D21" i="20"/>
  <c r="D22" i="20"/>
  <c r="D23" i="20"/>
  <c r="D24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14" i="9"/>
  <c r="D13" i="9"/>
  <c r="D12" i="9"/>
  <c r="D11" i="9"/>
  <c r="D10" i="9"/>
  <c r="D9" i="9"/>
  <c r="D8" i="9"/>
  <c r="D7" i="9"/>
  <c r="D6" i="9"/>
  <c r="D5" i="9"/>
  <c r="D4" i="9"/>
  <c r="D3" i="9"/>
  <c r="D15" i="8"/>
  <c r="D14" i="8"/>
  <c r="D13" i="8"/>
  <c r="D12" i="8"/>
  <c r="D11" i="8"/>
  <c r="D10" i="8"/>
  <c r="D9" i="8"/>
  <c r="D8" i="8"/>
  <c r="D7" i="8"/>
  <c r="D6" i="8"/>
  <c r="D5" i="8"/>
  <c r="D4" i="8"/>
  <c r="D3" i="8"/>
  <c r="D15" i="7"/>
  <c r="D14" i="7"/>
  <c r="D13" i="7"/>
  <c r="D12" i="7"/>
  <c r="D11" i="7"/>
  <c r="D10" i="7"/>
  <c r="D9" i="7"/>
  <c r="D8" i="7"/>
  <c r="D7" i="7"/>
  <c r="D6" i="7"/>
  <c r="D5" i="7"/>
  <c r="D4" i="7"/>
  <c r="D3" i="7"/>
  <c r="D15" i="6"/>
  <c r="D14" i="6"/>
  <c r="D13" i="6"/>
  <c r="D12" i="6"/>
  <c r="D11" i="6"/>
  <c r="D10" i="6"/>
  <c r="D9" i="6"/>
  <c r="D8" i="6"/>
  <c r="D7" i="6"/>
  <c r="D6" i="6"/>
  <c r="D5" i="6"/>
  <c r="D4" i="6"/>
  <c r="D3" i="6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5" i="4"/>
  <c r="D14" i="4"/>
  <c r="D13" i="4"/>
  <c r="D12" i="4"/>
  <c r="D11" i="4"/>
  <c r="D10" i="4"/>
  <c r="D9" i="4"/>
  <c r="D8" i="4"/>
  <c r="D7" i="4"/>
  <c r="D6" i="4"/>
  <c r="D5" i="4"/>
  <c r="D4" i="4"/>
  <c r="D3" i="4"/>
  <c r="D14" i="3"/>
  <c r="D13" i="3"/>
  <c r="D12" i="3"/>
  <c r="D11" i="3"/>
  <c r="D10" i="3"/>
  <c r="D9" i="3"/>
  <c r="D8" i="3"/>
  <c r="D7" i="3"/>
  <c r="D6" i="3"/>
  <c r="D5" i="3"/>
  <c r="D4" i="3"/>
  <c r="D3" i="3"/>
  <c r="D15" i="2"/>
  <c r="D14" i="2"/>
  <c r="D13" i="2"/>
  <c r="D12" i="2"/>
  <c r="D11" i="2"/>
  <c r="D10" i="2"/>
  <c r="D9" i="2"/>
  <c r="D8" i="2"/>
  <c r="D7" i="2"/>
  <c r="D6" i="2"/>
  <c r="D5" i="2"/>
  <c r="D4" i="2"/>
  <c r="D3" i="2"/>
  <c r="G3" i="1"/>
  <c r="D4" i="1"/>
  <c r="D5" i="1"/>
  <c r="D6" i="1"/>
  <c r="D7" i="1"/>
  <c r="D8" i="1"/>
  <c r="D9" i="1"/>
  <c r="D10" i="1"/>
  <c r="D11" i="1"/>
  <c r="D12" i="1"/>
  <c r="D13" i="1"/>
  <c r="D14" i="1"/>
  <c r="D15" i="1"/>
  <c r="D3" i="1"/>
</calcChain>
</file>

<file path=xl/sharedStrings.xml><?xml version="1.0" encoding="utf-8"?>
<sst xmlns="http://schemas.openxmlformats.org/spreadsheetml/2006/main" count="576" uniqueCount="382">
  <si>
    <t>Вінницька область</t>
  </si>
  <si>
    <t xml:space="preserve">Антонівська </t>
  </si>
  <si>
    <t>Назва ради</t>
  </si>
  <si>
    <t>Кількість виборців (станом на 2015р.)</t>
  </si>
  <si>
    <t>Кількість округів</t>
  </si>
  <si>
    <t>Кількість округів від яких обрано</t>
  </si>
  <si>
    <t>Кількість обраних від території</t>
  </si>
  <si>
    <t>Волинська область</t>
  </si>
  <si>
    <t>Дніпропетровська область</t>
  </si>
  <si>
    <t>Донецька область</t>
  </si>
  <si>
    <t>Закарпатська область</t>
  </si>
  <si>
    <t>Запорізька область</t>
  </si>
  <si>
    <t>Київська область</t>
  </si>
  <si>
    <t>Кіровоградська область</t>
  </si>
  <si>
    <t>Миколаївська область</t>
  </si>
  <si>
    <t>Одеська область</t>
  </si>
  <si>
    <t>Полтавська область</t>
  </si>
  <si>
    <t>Сумська область</t>
  </si>
  <si>
    <t>Харківська область</t>
  </si>
  <si>
    <t>Херсонська область</t>
  </si>
  <si>
    <t>Черкаська область</t>
  </si>
  <si>
    <t>Чернігівська область</t>
  </si>
  <si>
    <t xml:space="preserve">Область </t>
  </si>
  <si>
    <t>Район</t>
  </si>
  <si>
    <t>Кількість рад у районі</t>
  </si>
  <si>
    <t xml:space="preserve">Лемешівська </t>
  </si>
  <si>
    <t xml:space="preserve">Новосілківська </t>
  </si>
  <si>
    <t xml:space="preserve">Адамівська </t>
  </si>
  <si>
    <t xml:space="preserve">Дружбівська </t>
  </si>
  <si>
    <t xml:space="preserve">Новоселівська </t>
  </si>
  <si>
    <t xml:space="preserve">Преображенська </t>
  </si>
  <si>
    <t xml:space="preserve">Семенівська </t>
  </si>
  <si>
    <t xml:space="preserve">Михайлівська </t>
  </si>
  <si>
    <t xml:space="preserve">Новоолександрівська </t>
  </si>
  <si>
    <t xml:space="preserve">Олександрівська </t>
  </si>
  <si>
    <t xml:space="preserve">Гюнівська </t>
  </si>
  <si>
    <t xml:space="preserve">Григорівська </t>
  </si>
  <si>
    <t xml:space="preserve">Данилівська </t>
  </si>
  <si>
    <t xml:space="preserve">Дібрівська </t>
  </si>
  <si>
    <t xml:space="preserve">Калинівська </t>
  </si>
  <si>
    <t xml:space="preserve">Ксаверівська </t>
  </si>
  <si>
    <t xml:space="preserve">Соколівська </t>
  </si>
  <si>
    <t xml:space="preserve">Шевченківська </t>
  </si>
  <si>
    <t xml:space="preserve">Новомиколаївська </t>
  </si>
  <si>
    <t xml:space="preserve">Дмитрівська </t>
  </si>
  <si>
    <t xml:space="preserve">Іванівська </t>
  </si>
  <si>
    <t xml:space="preserve">Кам'янська </t>
  </si>
  <si>
    <t xml:space="preserve">Олексіївська </t>
  </si>
  <si>
    <t xml:space="preserve">Василівська </t>
  </si>
  <si>
    <t xml:space="preserve">Іскрівська </t>
  </si>
  <si>
    <t xml:space="preserve">Слобідська </t>
  </si>
  <si>
    <t xml:space="preserve">Петропавлівська </t>
  </si>
  <si>
    <t xml:space="preserve">Червоноармійська </t>
  </si>
  <si>
    <t xml:space="preserve">Зарічненська </t>
  </si>
  <si>
    <t xml:space="preserve">Орлівська </t>
  </si>
  <si>
    <t xml:space="preserve">Вільшанська </t>
  </si>
  <si>
    <t>Піщанський район</t>
  </si>
  <si>
    <t>Турійський район</t>
  </si>
  <si>
    <t>Юр'ївський район</t>
  </si>
  <si>
    <t>Великоновосілківський район</t>
  </si>
  <si>
    <t>Житомирська область</t>
  </si>
  <si>
    <t>Воловецький район</t>
  </si>
  <si>
    <t>Приморський район</t>
  </si>
  <si>
    <t>Яготинський район</t>
  </si>
  <si>
    <t>Світловодський район</t>
  </si>
  <si>
    <t>Луганська область</t>
  </si>
  <si>
    <t>Біловодський район</t>
  </si>
  <si>
    <t>Новобузький район</t>
  </si>
  <si>
    <t>Кілійський район</t>
  </si>
  <si>
    <t>Машівський район</t>
  </si>
  <si>
    <t>Рівненська область</t>
  </si>
  <si>
    <t>Зарічненський район</t>
  </si>
  <si>
    <t>Первомайський район</t>
  </si>
  <si>
    <t>Каховський район</t>
  </si>
  <si>
    <t>Хмельницька область</t>
  </si>
  <si>
    <t>Віньковецький район</t>
  </si>
  <si>
    <t xml:space="preserve">Городищенський район </t>
  </si>
  <si>
    <t xml:space="preserve">Корюківський район </t>
  </si>
  <si>
    <t xml:space="preserve">Великоолександрівська </t>
  </si>
  <si>
    <t xml:space="preserve">Віньковецька </t>
  </si>
  <si>
    <t xml:space="preserve">Говорівська </t>
  </si>
  <si>
    <t xml:space="preserve">Грим'яцька </t>
  </si>
  <si>
    <t xml:space="preserve">Дашковецька </t>
  </si>
  <si>
    <t xml:space="preserve">Женишковецька </t>
  </si>
  <si>
    <t xml:space="preserve">Зіньківська </t>
  </si>
  <si>
    <t xml:space="preserve">Зорянська </t>
  </si>
  <si>
    <t xml:space="preserve">Карачієвецька </t>
  </si>
  <si>
    <t xml:space="preserve">Майдано-Олександрівська </t>
  </si>
  <si>
    <t xml:space="preserve">Нетечинецька </t>
  </si>
  <si>
    <t xml:space="preserve">Осламівська </t>
  </si>
  <si>
    <t xml:space="preserve">Охрімовецька </t>
  </si>
  <si>
    <t xml:space="preserve">Петрашівська </t>
  </si>
  <si>
    <t xml:space="preserve">Пилипо-Олександрівська </t>
  </si>
  <si>
    <t xml:space="preserve">Покутинецька </t>
  </si>
  <si>
    <t xml:space="preserve">Яснозірська </t>
  </si>
  <si>
    <t xml:space="preserve">Болганська </t>
  </si>
  <si>
    <t xml:space="preserve">Городищенська </t>
  </si>
  <si>
    <t xml:space="preserve">Грабарівська </t>
  </si>
  <si>
    <t xml:space="preserve">Дмитрашківська </t>
  </si>
  <si>
    <t xml:space="preserve">Кукулівська </t>
  </si>
  <si>
    <t xml:space="preserve">Миролюбівська </t>
  </si>
  <si>
    <t xml:space="preserve">Піщанська </t>
  </si>
  <si>
    <t xml:space="preserve">Рудницька </t>
  </si>
  <si>
    <t xml:space="preserve">Ставківська </t>
  </si>
  <si>
    <t xml:space="preserve">Студенянська </t>
  </si>
  <si>
    <t xml:space="preserve">Трибусівська </t>
  </si>
  <si>
    <t xml:space="preserve">Чорноминська </t>
  </si>
  <si>
    <t xml:space="preserve">Яворівська </t>
  </si>
  <si>
    <t xml:space="preserve">Боблівська </t>
  </si>
  <si>
    <t xml:space="preserve">Гайківська </t>
  </si>
  <si>
    <t xml:space="preserve">Дольська </t>
  </si>
  <si>
    <t xml:space="preserve">Дулібівська </t>
  </si>
  <si>
    <t xml:space="preserve">Клюська </t>
  </si>
  <si>
    <t xml:space="preserve">Кульчинська </t>
  </si>
  <si>
    <t xml:space="preserve">Купичівська </t>
  </si>
  <si>
    <t xml:space="preserve">Луківська </t>
  </si>
  <si>
    <t xml:space="preserve">Маковичівська </t>
  </si>
  <si>
    <t xml:space="preserve">Миляновичівська </t>
  </si>
  <si>
    <t xml:space="preserve">Мокрецька </t>
  </si>
  <si>
    <t xml:space="preserve">Новодвірська </t>
  </si>
  <si>
    <t xml:space="preserve">Овлочинська </t>
  </si>
  <si>
    <t xml:space="preserve">Озерянська </t>
  </si>
  <si>
    <t xml:space="preserve">Перевалівська </t>
  </si>
  <si>
    <t xml:space="preserve">Ружинська </t>
  </si>
  <si>
    <t xml:space="preserve">Селецька </t>
  </si>
  <si>
    <t xml:space="preserve">Соловичівська </t>
  </si>
  <si>
    <t xml:space="preserve">Соминська </t>
  </si>
  <si>
    <t xml:space="preserve">Туличівська </t>
  </si>
  <si>
    <t xml:space="preserve">Турійська </t>
  </si>
  <si>
    <t xml:space="preserve">Варварівська </t>
  </si>
  <si>
    <t xml:space="preserve">Вербуватівська </t>
  </si>
  <si>
    <t xml:space="preserve">Жемчужненська </t>
  </si>
  <si>
    <t xml:space="preserve">Новов'язівська </t>
  </si>
  <si>
    <t xml:space="preserve">Новоіванівська </t>
  </si>
  <si>
    <t xml:space="preserve">Чаплинська </t>
  </si>
  <si>
    <t xml:space="preserve">Чернявщинська </t>
  </si>
  <si>
    <t xml:space="preserve">Шандрівська </t>
  </si>
  <si>
    <t xml:space="preserve">Юр'ївська </t>
  </si>
  <si>
    <t xml:space="preserve">Андріївська </t>
  </si>
  <si>
    <t xml:space="preserve">Багатирська </t>
  </si>
  <si>
    <t xml:space="preserve">Великоновосілківська </t>
  </si>
  <si>
    <t xml:space="preserve">Євгенівська </t>
  </si>
  <si>
    <t xml:space="preserve">Зеленопільська </t>
  </si>
  <si>
    <t xml:space="preserve">Комарська </t>
  </si>
  <si>
    <t xml:space="preserve">Костянтинопільська </t>
  </si>
  <si>
    <t xml:space="preserve">Краснополянська </t>
  </si>
  <si>
    <t xml:space="preserve">Новопетриківська </t>
  </si>
  <si>
    <t xml:space="preserve">Октябрська </t>
  </si>
  <si>
    <t xml:space="preserve">Піддубненська </t>
  </si>
  <si>
    <t xml:space="preserve">Роздольненська </t>
  </si>
  <si>
    <t xml:space="preserve">Старомайорська </t>
  </si>
  <si>
    <t xml:space="preserve">Старомлинівська </t>
  </si>
  <si>
    <t xml:space="preserve">Шахтарська </t>
  </si>
  <si>
    <t xml:space="preserve">Абранська </t>
  </si>
  <si>
    <t xml:space="preserve">Біласовицька </t>
  </si>
  <si>
    <t xml:space="preserve">Буковецька </t>
  </si>
  <si>
    <t xml:space="preserve">Верб'язька </t>
  </si>
  <si>
    <t xml:space="preserve">Верхньоворітська </t>
  </si>
  <si>
    <t xml:space="preserve">Воловецька </t>
  </si>
  <si>
    <t xml:space="preserve">Гукливська </t>
  </si>
  <si>
    <t xml:space="preserve">Жденіївська </t>
  </si>
  <si>
    <t xml:space="preserve">Лазівська </t>
  </si>
  <si>
    <t xml:space="preserve">Нижньоворітська </t>
  </si>
  <si>
    <t xml:space="preserve">Підполозянська </t>
  </si>
  <si>
    <t xml:space="preserve">Розтоцька </t>
  </si>
  <si>
    <t xml:space="preserve">Скотарська </t>
  </si>
  <si>
    <t xml:space="preserve">Тишівська </t>
  </si>
  <si>
    <t xml:space="preserve">Щербовецька </t>
  </si>
  <si>
    <t xml:space="preserve">Банівська </t>
  </si>
  <si>
    <t xml:space="preserve">Борисівська </t>
  </si>
  <si>
    <t xml:space="preserve">Вячеславська </t>
  </si>
  <si>
    <t xml:space="preserve">Єлизаветівська </t>
  </si>
  <si>
    <t xml:space="preserve">Єлисеївська </t>
  </si>
  <si>
    <t xml:space="preserve">Зеленівська </t>
  </si>
  <si>
    <t xml:space="preserve">Інзівська </t>
  </si>
  <si>
    <t xml:space="preserve">Коларівська </t>
  </si>
  <si>
    <t xml:space="preserve">Мануйлівська </t>
  </si>
  <si>
    <t xml:space="preserve">Новоолексіївська </t>
  </si>
  <si>
    <t xml:space="preserve">Партизанська </t>
  </si>
  <si>
    <t xml:space="preserve">Преславська </t>
  </si>
  <si>
    <t xml:space="preserve">Приморська </t>
  </si>
  <si>
    <t xml:space="preserve">Богданівська </t>
  </si>
  <si>
    <t xml:space="preserve">Годунівська </t>
  </si>
  <si>
    <t xml:space="preserve">Двірківщинська </t>
  </si>
  <si>
    <t xml:space="preserve">Жоравська </t>
  </si>
  <si>
    <t xml:space="preserve">Засупоївська </t>
  </si>
  <si>
    <t xml:space="preserve">Капустинська </t>
  </si>
  <si>
    <t xml:space="preserve">Кулябівська </t>
  </si>
  <si>
    <t xml:space="preserve">Лозовоярівська </t>
  </si>
  <si>
    <t xml:space="preserve">Ничипорівська </t>
  </si>
  <si>
    <t xml:space="preserve">Панфильська </t>
  </si>
  <si>
    <t xml:space="preserve">Райківщинська </t>
  </si>
  <si>
    <t xml:space="preserve">Сотниківська </t>
  </si>
  <si>
    <t xml:space="preserve">Сулимівська </t>
  </si>
  <si>
    <t xml:space="preserve">Супоївська </t>
  </si>
  <si>
    <t xml:space="preserve">Фарбованська </t>
  </si>
  <si>
    <t xml:space="preserve">Червонівська </t>
  </si>
  <si>
    <t xml:space="preserve">Черняхівська </t>
  </si>
  <si>
    <t xml:space="preserve">Яготинська </t>
  </si>
  <si>
    <t xml:space="preserve">Великоандрусівська </t>
  </si>
  <si>
    <t xml:space="preserve">Великоскелівська </t>
  </si>
  <si>
    <t xml:space="preserve">Глинська </t>
  </si>
  <si>
    <t xml:space="preserve">Захарівська </t>
  </si>
  <si>
    <t xml:space="preserve">Микільська </t>
  </si>
  <si>
    <t xml:space="preserve">Миронівська </t>
  </si>
  <si>
    <t xml:space="preserve">Озерська </t>
  </si>
  <si>
    <t xml:space="preserve">Павлівська </t>
  </si>
  <si>
    <t xml:space="preserve">Подорожненська </t>
  </si>
  <si>
    <t xml:space="preserve">Федірківська </t>
  </si>
  <si>
    <t xml:space="preserve">Бараниківська </t>
  </si>
  <si>
    <t xml:space="preserve">Біловодська </t>
  </si>
  <si>
    <t xml:space="preserve">Брусівська </t>
  </si>
  <si>
    <t xml:space="preserve">Євсузька </t>
  </si>
  <si>
    <t xml:space="preserve">Кононівська </t>
  </si>
  <si>
    <t xml:space="preserve">Литвинівська </t>
  </si>
  <si>
    <t xml:space="preserve">Нижньобараниківська </t>
  </si>
  <si>
    <t xml:space="preserve">Новолимарівська </t>
  </si>
  <si>
    <t xml:space="preserve">Плугатарська </t>
  </si>
  <si>
    <t xml:space="preserve">Семикозівська </t>
  </si>
  <si>
    <t xml:space="preserve">Шуліківська </t>
  </si>
  <si>
    <t xml:space="preserve">Баратівська </t>
  </si>
  <si>
    <t xml:space="preserve">Березнегуватська </t>
  </si>
  <si>
    <t xml:space="preserve">Вільнозапорізька </t>
  </si>
  <si>
    <t xml:space="preserve">Новобузька </t>
  </si>
  <si>
    <t xml:space="preserve">Новомихайлівська </t>
  </si>
  <si>
    <t xml:space="preserve">Новополтавська </t>
  </si>
  <si>
    <t xml:space="preserve">Новохристофорівська </t>
  </si>
  <si>
    <t xml:space="preserve">Новоюр'ївська </t>
  </si>
  <si>
    <t xml:space="preserve">Розанівська </t>
  </si>
  <si>
    <t xml:space="preserve">Софіївська </t>
  </si>
  <si>
    <t xml:space="preserve">Вилківська </t>
  </si>
  <si>
    <t xml:space="preserve">Десантненська </t>
  </si>
  <si>
    <t xml:space="preserve">Кілійська </t>
  </si>
  <si>
    <t xml:space="preserve">Лісківська </t>
  </si>
  <si>
    <t xml:space="preserve">Мирнівська </t>
  </si>
  <si>
    <t xml:space="preserve">Приозерненська </t>
  </si>
  <si>
    <t xml:space="preserve">Старотроянівська </t>
  </si>
  <si>
    <t xml:space="preserve">Трудівська </t>
  </si>
  <si>
    <t xml:space="preserve">Фурманівська </t>
  </si>
  <si>
    <t xml:space="preserve">Червоноярська </t>
  </si>
  <si>
    <t xml:space="preserve">Абрамівська </t>
  </si>
  <si>
    <t xml:space="preserve">Базилівщинська </t>
  </si>
  <si>
    <t xml:space="preserve">Коновалівська </t>
  </si>
  <si>
    <t xml:space="preserve">Кошманівська </t>
  </si>
  <si>
    <t xml:space="preserve">Кустолово-Суходільська </t>
  </si>
  <si>
    <t xml:space="preserve">Малонехворощанська </t>
  </si>
  <si>
    <t xml:space="preserve">Машівська </t>
  </si>
  <si>
    <t xml:space="preserve">Новотагамлицька </t>
  </si>
  <si>
    <t xml:space="preserve">Ряськівська </t>
  </si>
  <si>
    <t xml:space="preserve">Сахнівщинська </t>
  </si>
  <si>
    <t xml:space="preserve">Селещинська </t>
  </si>
  <si>
    <t xml:space="preserve">Старицьківська </t>
  </si>
  <si>
    <t xml:space="preserve">Борівська </t>
  </si>
  <si>
    <t xml:space="preserve">Вичівська </t>
  </si>
  <si>
    <t xml:space="preserve">Кутинська </t>
  </si>
  <si>
    <t xml:space="preserve">Кухітсько-Вільська </t>
  </si>
  <si>
    <t xml:space="preserve">Кухченська </t>
  </si>
  <si>
    <t xml:space="preserve">Локницька </t>
  </si>
  <si>
    <t xml:space="preserve">Морочненська </t>
  </si>
  <si>
    <t xml:space="preserve">Неньковицька </t>
  </si>
  <si>
    <t xml:space="preserve">Нобельська </t>
  </si>
  <si>
    <t xml:space="preserve">Новорічицька </t>
  </si>
  <si>
    <t xml:space="preserve">Омитська </t>
  </si>
  <si>
    <t xml:space="preserve">Перекальська </t>
  </si>
  <si>
    <t xml:space="preserve">Річицька </t>
  </si>
  <si>
    <t xml:space="preserve">Сенчицька </t>
  </si>
  <si>
    <t xml:space="preserve">Серницька </t>
  </si>
  <si>
    <t xml:space="preserve">Берецька </t>
  </si>
  <si>
    <t xml:space="preserve">Верхньобишкинська </t>
  </si>
  <si>
    <t xml:space="preserve">Верхньоорільська </t>
  </si>
  <si>
    <t xml:space="preserve">Грушинська </t>
  </si>
  <si>
    <t xml:space="preserve">Єфремівська </t>
  </si>
  <si>
    <t xml:space="preserve">Закутнівська </t>
  </si>
  <si>
    <t xml:space="preserve">Картамиська </t>
  </si>
  <si>
    <t xml:space="preserve">Киселівська </t>
  </si>
  <si>
    <t xml:space="preserve">Красненська </t>
  </si>
  <si>
    <t xml:space="preserve">Одрадівська </t>
  </si>
  <si>
    <t xml:space="preserve">Правдинська </t>
  </si>
  <si>
    <t xml:space="preserve">Ржавчицька </t>
  </si>
  <si>
    <t xml:space="preserve">Роздольська </t>
  </si>
  <si>
    <t xml:space="preserve">Суданська </t>
  </si>
  <si>
    <t xml:space="preserve">Волинська </t>
  </si>
  <si>
    <t xml:space="preserve">Дудчинська </t>
  </si>
  <si>
    <t xml:space="preserve">Заозерненська </t>
  </si>
  <si>
    <t xml:space="preserve">Коробківська </t>
  </si>
  <si>
    <t xml:space="preserve">Костогризівська </t>
  </si>
  <si>
    <t xml:space="preserve">Любимівська </t>
  </si>
  <si>
    <t xml:space="preserve">Малокаховська </t>
  </si>
  <si>
    <t xml:space="preserve">Новокам'янська </t>
  </si>
  <si>
    <t xml:space="preserve">Розо-Люксембургська </t>
  </si>
  <si>
    <t xml:space="preserve">Тавричанська </t>
  </si>
  <si>
    <t xml:space="preserve">Червоноперекопська </t>
  </si>
  <si>
    <t xml:space="preserve">Чорноморівська </t>
  </si>
  <si>
    <t xml:space="preserve">Чорнянська </t>
  </si>
  <si>
    <t xml:space="preserve">Будо-Орловецька </t>
  </si>
  <si>
    <t xml:space="preserve">Валявська </t>
  </si>
  <si>
    <t xml:space="preserve">Вербівська </t>
  </si>
  <si>
    <t xml:space="preserve">Воронівська </t>
  </si>
  <si>
    <t xml:space="preserve">В'язівська </t>
  </si>
  <si>
    <t xml:space="preserve">Дирдинська </t>
  </si>
  <si>
    <t xml:space="preserve">Журавська </t>
  </si>
  <si>
    <t xml:space="preserve">Зеленодібрівська </t>
  </si>
  <si>
    <t xml:space="preserve">Мліївська </t>
  </si>
  <si>
    <t xml:space="preserve">Орловецька </t>
  </si>
  <si>
    <t xml:space="preserve">Петриківська </t>
  </si>
  <si>
    <t xml:space="preserve">Старосільська </t>
  </si>
  <si>
    <t xml:space="preserve">Товстівська </t>
  </si>
  <si>
    <t xml:space="preserve">Хлистунівська </t>
  </si>
  <si>
    <t xml:space="preserve">Цвітківська </t>
  </si>
  <si>
    <t xml:space="preserve">Білошицько-Слобідська </t>
  </si>
  <si>
    <t xml:space="preserve">Брецька </t>
  </si>
  <si>
    <t xml:space="preserve">Будянська </t>
  </si>
  <si>
    <t xml:space="preserve">Домашлинська </t>
  </si>
  <si>
    <t xml:space="preserve">Жуклянська </t>
  </si>
  <si>
    <t xml:space="preserve">Забарівська </t>
  </si>
  <si>
    <t xml:space="preserve">Камківська </t>
  </si>
  <si>
    <t xml:space="preserve">Козилівська </t>
  </si>
  <si>
    <t xml:space="preserve">Корюківська </t>
  </si>
  <si>
    <t xml:space="preserve">Наумівська </t>
  </si>
  <si>
    <t xml:space="preserve">Охрамієвицька </t>
  </si>
  <si>
    <t xml:space="preserve">Перелюбська </t>
  </si>
  <si>
    <t xml:space="preserve">Прибинська </t>
  </si>
  <si>
    <t xml:space="preserve">Рейментарівська </t>
  </si>
  <si>
    <t xml:space="preserve">Рибинська </t>
  </si>
  <si>
    <t xml:space="preserve">Савинківська </t>
  </si>
  <si>
    <t xml:space="preserve">Сядринська </t>
  </si>
  <si>
    <t xml:space="preserve">Тютюнницька </t>
  </si>
  <si>
    <t xml:space="preserve">Холминська </t>
  </si>
  <si>
    <t xml:space="preserve">Хотіївська </t>
  </si>
  <si>
    <t xml:space="preserve">Шишківська </t>
  </si>
  <si>
    <t>Ямпільський район</t>
  </si>
  <si>
    <t xml:space="preserve">Бабичівська </t>
  </si>
  <si>
    <t xml:space="preserve">Великолугівська </t>
  </si>
  <si>
    <t xml:space="preserve">В'юнківська </t>
  </si>
  <si>
    <t xml:space="preserve">Зеленополянська </t>
  </si>
  <si>
    <t xml:space="preserve">Івановицька </t>
  </si>
  <si>
    <t xml:space="preserve">Кошелівська </t>
  </si>
  <si>
    <t xml:space="preserve">Курненська </t>
  </si>
  <si>
    <t xml:space="preserve">Мартинівська </t>
  </si>
  <si>
    <t xml:space="preserve">Новозаводська </t>
  </si>
  <si>
    <t xml:space="preserve">Очеретянська </t>
  </si>
  <si>
    <t xml:space="preserve">Пулино-Гутська </t>
  </si>
  <si>
    <t xml:space="preserve">Старомайданська </t>
  </si>
  <si>
    <t xml:space="preserve">Стрибізька </t>
  </si>
  <si>
    <t xml:space="preserve">Теньківська </t>
  </si>
  <si>
    <t xml:space="preserve">Тетірська </t>
  </si>
  <si>
    <t xml:space="preserve">Ялинівська </t>
  </si>
  <si>
    <t>Пулинський район</t>
  </si>
  <si>
    <t xml:space="preserve">Білицька </t>
  </si>
  <si>
    <t xml:space="preserve">Воздвиженська </t>
  </si>
  <si>
    <t xml:space="preserve">Дорошівська </t>
  </si>
  <si>
    <t xml:space="preserve">Княжицька </t>
  </si>
  <si>
    <t xml:space="preserve">Марчихино-Будська </t>
  </si>
  <si>
    <t xml:space="preserve">Микитівська </t>
  </si>
  <si>
    <t xml:space="preserve">Паліївська </t>
  </si>
  <si>
    <t xml:space="preserve">Свеська </t>
  </si>
  <si>
    <t xml:space="preserve">Степненська </t>
  </si>
  <si>
    <t xml:space="preserve">Усоцька </t>
  </si>
  <si>
    <t xml:space="preserve">Чуйківська </t>
  </si>
  <si>
    <t xml:space="preserve">Шатрищенська </t>
  </si>
  <si>
    <t xml:space="preserve">Ямпільська </t>
  </si>
  <si>
    <t>Кількість виборців на округ</t>
  </si>
  <si>
    <t>Виборців на 1 депутата</t>
  </si>
  <si>
    <t xml:space="preserve">Для демонстрації варіантів, обрано райони з різних областей. </t>
  </si>
  <si>
    <t>По кожному обраному району представлена таблиця з наступними полями:</t>
  </si>
  <si>
    <t>Назва ради - території району</t>
  </si>
  <si>
    <t>Кількість виборців (станом на 2015р.) - клькість виборців на відповідній території</t>
  </si>
  <si>
    <t>Кількість округів - кількість ТВО на відповідний території</t>
  </si>
  <si>
    <t>Кількість виборців на округ - середня кількість виборців на округ на відповідній території</t>
  </si>
  <si>
    <t>Кількість округів від яких обрано - кількість ТВО за якими були закріплені депутати у виборчому списку</t>
  </si>
  <si>
    <t>Кількість обраних від території - загальна кількість депутатів, які були закрівлні за ТВО на даній території</t>
  </si>
  <si>
    <t>Виборців на 1 депутата - середня кількість виборців на одного депутата на відповідній території</t>
  </si>
  <si>
    <t>Кольорм відмічено:</t>
  </si>
  <si>
    <t>Території в яких найбільша та найменша середня кількість виборців на ТВО</t>
  </si>
  <si>
    <t>Непредставлені (жодного депутата від території)</t>
  </si>
  <si>
    <t>Представлені відповідно до кількості округів</t>
  </si>
  <si>
    <t>Кількість обраних депутатів менша за кількість округів</t>
  </si>
  <si>
    <t>Кількість обраних депутатів більша за кількість округів</t>
  </si>
  <si>
    <t xml:space="preserve">Аномальне представлення – депутати обрані не від всіх округів, </t>
  </si>
  <si>
    <t>але у кількості, що дорівнює або перевищує кількість округів</t>
  </si>
  <si>
    <t>Моделювання представлення територій (ОТГ) в районних радах України на основі результатів чергових виборів до районних рад 25.10.2019</t>
  </si>
  <si>
    <t xml:space="preserve">Представлено райони, які мають у своєму складі кількість рад з діапазону від 12 до 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</si>
</sst>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Fill="1"/>
    <xf numFmtId="1" fontId="0" fillId="0" borderId="0" xfId="0" applyNumberFormat="1"/>
    <xf numFmtId="0" fontId="0" fillId="7" borderId="1" xfId="0" applyFill="1" applyBorder="1" applyAlignment="1">
      <alignment horizontal="center" vertical="center" wrapText="1"/>
    </xf>
    <xf numFmtId="0" fontId="0" fillId="0" borderId="1" xfId="0" applyFill="1" applyBorder="1"/>
    <xf numFmtId="49" fontId="0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indent="2"/>
    </xf>
    <xf numFmtId="0" fontId="0" fillId="8" borderId="1" xfId="0" applyNumberFormat="1" applyFill="1" applyBorder="1"/>
    <xf numFmtId="1" fontId="0" fillId="8" borderId="1" xfId="0" applyNumberFormat="1" applyFill="1" applyBorder="1"/>
    <xf numFmtId="0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horizontal="left" indent="2"/>
    </xf>
    <xf numFmtId="0" fontId="0" fillId="0" borderId="0" xfId="0" applyAlignment="1">
      <alignment horizontal="center"/>
    </xf>
    <xf numFmtId="0" fontId="0" fillId="8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6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8"/>
  <sheetViews>
    <sheetView tabSelected="1" workbookViewId="0">
      <selection sqref="A1:B28"/>
    </sheetView>
  </sheetViews>
  <sheetFormatPr defaultRowHeight="15" x14ac:dyDescent="0.25"/>
  <cols>
    <col min="2" max="2" width="92.42578125" customWidth="1"/>
  </cols>
  <sheetData>
    <row r="2" spans="1:2" ht="27.75" customHeight="1" x14ac:dyDescent="0.25">
      <c r="A2" s="43" t="s">
        <v>380</v>
      </c>
      <c r="B2" s="43"/>
    </row>
    <row r="4" spans="1:2" x14ac:dyDescent="0.25">
      <c r="A4" s="44" t="s">
        <v>363</v>
      </c>
      <c r="B4" s="44"/>
    </row>
    <row r="5" spans="1:2" x14ac:dyDescent="0.25">
      <c r="A5" s="44" t="s">
        <v>381</v>
      </c>
      <c r="B5" s="44"/>
    </row>
    <row r="7" spans="1:2" x14ac:dyDescent="0.25">
      <c r="A7" s="40" t="s">
        <v>364</v>
      </c>
      <c r="B7" s="40"/>
    </row>
    <row r="8" spans="1:2" x14ac:dyDescent="0.25">
      <c r="A8" s="41" t="s">
        <v>365</v>
      </c>
      <c r="B8" s="41"/>
    </row>
    <row r="9" spans="1:2" x14ac:dyDescent="0.25">
      <c r="A9" s="41" t="s">
        <v>366</v>
      </c>
      <c r="B9" s="41"/>
    </row>
    <row r="10" spans="1:2" x14ac:dyDescent="0.25">
      <c r="A10" s="41" t="s">
        <v>367</v>
      </c>
      <c r="B10" s="41"/>
    </row>
    <row r="11" spans="1:2" x14ac:dyDescent="0.25">
      <c r="A11" s="41" t="s">
        <v>368</v>
      </c>
      <c r="B11" s="41"/>
    </row>
    <row r="12" spans="1:2" x14ac:dyDescent="0.25">
      <c r="A12" s="41" t="s">
        <v>369</v>
      </c>
      <c r="B12" s="41"/>
    </row>
    <row r="13" spans="1:2" x14ac:dyDescent="0.25">
      <c r="A13" s="41" t="s">
        <v>370</v>
      </c>
      <c r="B13" s="41"/>
    </row>
    <row r="14" spans="1:2" x14ac:dyDescent="0.25">
      <c r="A14" s="41" t="s">
        <v>371</v>
      </c>
      <c r="B14" s="41"/>
    </row>
    <row r="16" spans="1:2" x14ac:dyDescent="0.25">
      <c r="A16" s="40" t="s">
        <v>372</v>
      </c>
      <c r="B16" s="40"/>
    </row>
    <row r="17" spans="1:2" x14ac:dyDescent="0.25">
      <c r="A17" s="29"/>
      <c r="B17" t="s">
        <v>373</v>
      </c>
    </row>
    <row r="19" spans="1:2" x14ac:dyDescent="0.25">
      <c r="A19" s="38"/>
      <c r="B19" t="s">
        <v>374</v>
      </c>
    </row>
    <row r="21" spans="1:2" x14ac:dyDescent="0.25">
      <c r="A21" s="37"/>
      <c r="B21" t="s">
        <v>375</v>
      </c>
    </row>
    <row r="23" spans="1:2" x14ac:dyDescent="0.25">
      <c r="A23" s="36"/>
      <c r="B23" t="s">
        <v>376</v>
      </c>
    </row>
    <row r="25" spans="1:2" x14ac:dyDescent="0.25">
      <c r="A25" s="35"/>
      <c r="B25" t="s">
        <v>377</v>
      </c>
    </row>
    <row r="27" spans="1:2" x14ac:dyDescent="0.25">
      <c r="A27" s="42"/>
      <c r="B27" t="s">
        <v>378</v>
      </c>
    </row>
    <row r="28" spans="1:2" x14ac:dyDescent="0.25">
      <c r="B28" t="s">
        <v>379</v>
      </c>
    </row>
  </sheetData>
  <mergeCells count="12">
    <mergeCell ref="A10:B10"/>
    <mergeCell ref="A11:B11"/>
    <mergeCell ref="A12:B12"/>
    <mergeCell ref="A13:B13"/>
    <mergeCell ref="A14:B14"/>
    <mergeCell ref="A16:B16"/>
    <mergeCell ref="A2:B2"/>
    <mergeCell ref="A4:B4"/>
    <mergeCell ref="A5:B5"/>
    <mergeCell ref="A7:B7"/>
    <mergeCell ref="A8:B8"/>
    <mergeCell ref="A9:B9"/>
  </mergeCells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sqref="A1:G21"/>
    </sheetView>
  </sheetViews>
  <sheetFormatPr defaultRowHeight="15" x14ac:dyDescent="0.25"/>
  <cols>
    <col min="1" max="1" width="20.7109375" customWidth="1"/>
    <col min="2" max="2" width="11.7109375" customWidth="1"/>
    <col min="3" max="3" width="9.140625" style="15"/>
    <col min="4" max="4" width="9.140625" style="4"/>
    <col min="5" max="5" width="14.7109375" style="15" customWidth="1"/>
    <col min="6" max="6" width="12" style="15" customWidth="1"/>
    <col min="7" max="7" width="9.140625" style="4"/>
  </cols>
  <sheetData>
    <row r="1" spans="1:7" x14ac:dyDescent="0.25">
      <c r="A1" t="s">
        <v>12</v>
      </c>
      <c r="B1" t="s">
        <v>63</v>
      </c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6" t="s">
        <v>181</v>
      </c>
      <c r="B3" s="26">
        <v>752</v>
      </c>
      <c r="C3" s="27">
        <v>1</v>
      </c>
      <c r="D3" s="13">
        <f>B3/C3</f>
        <v>752</v>
      </c>
      <c r="E3" s="27">
        <v>1</v>
      </c>
      <c r="F3" s="31">
        <v>1</v>
      </c>
      <c r="G3" s="13">
        <f>B3/F3</f>
        <v>752</v>
      </c>
    </row>
    <row r="4" spans="1:7" x14ac:dyDescent="0.25">
      <c r="A4" s="26" t="s">
        <v>182</v>
      </c>
      <c r="B4" s="26">
        <v>389</v>
      </c>
      <c r="C4" s="27">
        <v>1</v>
      </c>
      <c r="D4" s="13">
        <f t="shared" ref="D4:D21" si="0">B4/C4</f>
        <v>389</v>
      </c>
      <c r="E4" s="27">
        <v>1</v>
      </c>
      <c r="F4" s="31">
        <v>1</v>
      </c>
      <c r="G4" s="13">
        <f t="shared" ref="G4:G21" si="1">B4/F4</f>
        <v>389</v>
      </c>
    </row>
    <row r="5" spans="1:7" x14ac:dyDescent="0.25">
      <c r="A5" s="26" t="s">
        <v>183</v>
      </c>
      <c r="B5" s="26">
        <v>463</v>
      </c>
      <c r="C5" s="27">
        <v>1</v>
      </c>
      <c r="D5" s="13">
        <f t="shared" si="0"/>
        <v>463</v>
      </c>
      <c r="E5" s="27">
        <v>1</v>
      </c>
      <c r="F5" s="31">
        <v>1</v>
      </c>
      <c r="G5" s="13">
        <f t="shared" si="1"/>
        <v>463</v>
      </c>
    </row>
    <row r="6" spans="1:7" x14ac:dyDescent="0.25">
      <c r="A6" s="26" t="s">
        <v>184</v>
      </c>
      <c r="B6" s="26">
        <v>502</v>
      </c>
      <c r="C6" s="27">
        <v>1</v>
      </c>
      <c r="D6" s="13">
        <f t="shared" si="0"/>
        <v>502</v>
      </c>
      <c r="E6" s="27">
        <v>1</v>
      </c>
      <c r="F6" s="31">
        <v>1</v>
      </c>
      <c r="G6" s="13">
        <f t="shared" si="1"/>
        <v>502</v>
      </c>
    </row>
    <row r="7" spans="1:7" x14ac:dyDescent="0.25">
      <c r="A7" s="26" t="s">
        <v>185</v>
      </c>
      <c r="B7" s="26">
        <v>570</v>
      </c>
      <c r="C7" s="27">
        <v>1</v>
      </c>
      <c r="D7" s="13">
        <f t="shared" si="0"/>
        <v>570</v>
      </c>
      <c r="E7" s="27">
        <v>1</v>
      </c>
      <c r="F7" s="31">
        <v>1</v>
      </c>
      <c r="G7" s="13">
        <f t="shared" si="1"/>
        <v>570</v>
      </c>
    </row>
    <row r="8" spans="1:7" x14ac:dyDescent="0.25">
      <c r="A8" s="26" t="s">
        <v>186</v>
      </c>
      <c r="B8" s="26">
        <v>930</v>
      </c>
      <c r="C8" s="27">
        <v>1</v>
      </c>
      <c r="D8" s="13">
        <f t="shared" si="0"/>
        <v>930</v>
      </c>
      <c r="E8" s="27">
        <v>1</v>
      </c>
      <c r="F8" s="33">
        <v>2</v>
      </c>
      <c r="G8" s="13">
        <f t="shared" si="1"/>
        <v>465</v>
      </c>
    </row>
    <row r="9" spans="1:7" x14ac:dyDescent="0.25">
      <c r="A9" s="29" t="s">
        <v>187</v>
      </c>
      <c r="B9" s="29">
        <v>317</v>
      </c>
      <c r="C9" s="30">
        <v>1</v>
      </c>
      <c r="D9" s="11">
        <f t="shared" si="0"/>
        <v>317</v>
      </c>
      <c r="E9" s="27">
        <v>1</v>
      </c>
      <c r="F9" s="31">
        <v>1</v>
      </c>
      <c r="G9" s="13">
        <f t="shared" si="1"/>
        <v>317</v>
      </c>
    </row>
    <row r="10" spans="1:7" x14ac:dyDescent="0.25">
      <c r="A10" s="26" t="s">
        <v>25</v>
      </c>
      <c r="B10" s="26">
        <v>939</v>
      </c>
      <c r="C10" s="27">
        <v>1</v>
      </c>
      <c r="D10" s="13">
        <f t="shared" si="0"/>
        <v>939</v>
      </c>
      <c r="E10" s="27">
        <v>1</v>
      </c>
      <c r="F10" s="31">
        <v>1</v>
      </c>
      <c r="G10" s="13">
        <f t="shared" si="1"/>
        <v>939</v>
      </c>
    </row>
    <row r="11" spans="1:7" x14ac:dyDescent="0.25">
      <c r="A11" s="26" t="s">
        <v>188</v>
      </c>
      <c r="B11" s="26">
        <v>587</v>
      </c>
      <c r="C11" s="27">
        <v>1</v>
      </c>
      <c r="D11" s="13">
        <f t="shared" si="0"/>
        <v>587</v>
      </c>
      <c r="E11" s="27">
        <v>1</v>
      </c>
      <c r="F11" s="33">
        <v>2</v>
      </c>
      <c r="G11" s="13">
        <f t="shared" si="1"/>
        <v>293.5</v>
      </c>
    </row>
    <row r="12" spans="1:7" x14ac:dyDescent="0.25">
      <c r="A12" s="26" t="s">
        <v>189</v>
      </c>
      <c r="B12" s="26">
        <v>1043</v>
      </c>
      <c r="C12" s="27">
        <v>1</v>
      </c>
      <c r="D12" s="13">
        <f t="shared" si="0"/>
        <v>1043</v>
      </c>
      <c r="E12" s="27">
        <v>1</v>
      </c>
      <c r="F12" s="31">
        <v>1</v>
      </c>
      <c r="G12" s="13">
        <f t="shared" si="1"/>
        <v>1043</v>
      </c>
    </row>
    <row r="13" spans="1:7" x14ac:dyDescent="0.25">
      <c r="A13" s="26" t="s">
        <v>190</v>
      </c>
      <c r="B13" s="26">
        <v>760</v>
      </c>
      <c r="C13" s="27">
        <v>1</v>
      </c>
      <c r="D13" s="13">
        <f t="shared" si="0"/>
        <v>760</v>
      </c>
      <c r="E13" s="27">
        <v>1</v>
      </c>
      <c r="F13" s="31">
        <v>1</v>
      </c>
      <c r="G13" s="13">
        <f t="shared" si="1"/>
        <v>760</v>
      </c>
    </row>
    <row r="14" spans="1:7" x14ac:dyDescent="0.25">
      <c r="A14" s="26" t="s">
        <v>191</v>
      </c>
      <c r="B14" s="26">
        <v>430</v>
      </c>
      <c r="C14" s="27">
        <v>1</v>
      </c>
      <c r="D14" s="13">
        <f t="shared" si="0"/>
        <v>430</v>
      </c>
      <c r="E14" s="27"/>
      <c r="F14" s="32"/>
      <c r="G14" s="13"/>
    </row>
    <row r="15" spans="1:7" x14ac:dyDescent="0.25">
      <c r="A15" s="26" t="s">
        <v>192</v>
      </c>
      <c r="B15" s="26">
        <v>724</v>
      </c>
      <c r="C15" s="27">
        <v>1</v>
      </c>
      <c r="D15" s="13">
        <f t="shared" si="0"/>
        <v>724</v>
      </c>
      <c r="E15" s="27">
        <v>1</v>
      </c>
      <c r="F15" s="33">
        <v>2</v>
      </c>
      <c r="G15" s="13">
        <f t="shared" si="1"/>
        <v>362</v>
      </c>
    </row>
    <row r="16" spans="1:7" x14ac:dyDescent="0.25">
      <c r="A16" s="26" t="s">
        <v>193</v>
      </c>
      <c r="B16" s="26">
        <v>688</v>
      </c>
      <c r="C16" s="27">
        <v>1</v>
      </c>
      <c r="D16" s="13">
        <f t="shared" si="0"/>
        <v>688</v>
      </c>
      <c r="E16" s="27">
        <v>1</v>
      </c>
      <c r="F16" s="31">
        <v>1</v>
      </c>
      <c r="G16" s="13">
        <f t="shared" si="1"/>
        <v>688</v>
      </c>
    </row>
    <row r="17" spans="1:7" x14ac:dyDescent="0.25">
      <c r="A17" s="26" t="s">
        <v>194</v>
      </c>
      <c r="B17" s="26">
        <v>736</v>
      </c>
      <c r="C17" s="27">
        <v>1</v>
      </c>
      <c r="D17" s="13">
        <f t="shared" si="0"/>
        <v>736</v>
      </c>
      <c r="E17" s="27">
        <v>1</v>
      </c>
      <c r="F17" s="31">
        <v>1</v>
      </c>
      <c r="G17" s="13">
        <f t="shared" si="1"/>
        <v>736</v>
      </c>
    </row>
    <row r="18" spans="1:7" x14ac:dyDescent="0.25">
      <c r="A18" s="26" t="s">
        <v>195</v>
      </c>
      <c r="B18" s="26">
        <v>692</v>
      </c>
      <c r="C18" s="27">
        <v>1</v>
      </c>
      <c r="D18" s="13">
        <f t="shared" si="0"/>
        <v>692</v>
      </c>
      <c r="E18" s="27">
        <v>1</v>
      </c>
      <c r="F18" s="31">
        <v>1</v>
      </c>
      <c r="G18" s="13">
        <f t="shared" si="1"/>
        <v>692</v>
      </c>
    </row>
    <row r="19" spans="1:7" x14ac:dyDescent="0.25">
      <c r="A19" s="26" t="s">
        <v>196</v>
      </c>
      <c r="B19" s="26">
        <v>383</v>
      </c>
      <c r="C19" s="27">
        <v>1</v>
      </c>
      <c r="D19" s="13">
        <f t="shared" si="0"/>
        <v>383</v>
      </c>
      <c r="E19" s="27">
        <v>1</v>
      </c>
      <c r="F19" s="31">
        <v>1</v>
      </c>
      <c r="G19" s="13">
        <f t="shared" si="1"/>
        <v>383</v>
      </c>
    </row>
    <row r="20" spans="1:7" x14ac:dyDescent="0.25">
      <c r="A20" s="26" t="s">
        <v>197</v>
      </c>
      <c r="B20" s="26">
        <v>789</v>
      </c>
      <c r="C20" s="27">
        <v>1</v>
      </c>
      <c r="D20" s="13">
        <f t="shared" si="0"/>
        <v>789</v>
      </c>
      <c r="E20" s="27">
        <v>1</v>
      </c>
      <c r="F20" s="33">
        <v>2</v>
      </c>
      <c r="G20" s="13">
        <f t="shared" si="1"/>
        <v>394.5</v>
      </c>
    </row>
    <row r="21" spans="1:7" x14ac:dyDescent="0.25">
      <c r="A21" s="29" t="s">
        <v>198</v>
      </c>
      <c r="B21" s="29">
        <v>19245</v>
      </c>
      <c r="C21" s="30">
        <v>16</v>
      </c>
      <c r="D21" s="11">
        <f t="shared" si="0"/>
        <v>1202.8125</v>
      </c>
      <c r="E21" s="27">
        <v>4</v>
      </c>
      <c r="F21" s="28">
        <v>5</v>
      </c>
      <c r="G21" s="13">
        <f t="shared" si="1"/>
        <v>3849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C22" sqref="C22"/>
    </sheetView>
  </sheetViews>
  <sheetFormatPr defaultRowHeight="15" x14ac:dyDescent="0.25"/>
  <cols>
    <col min="1" max="1" width="22.7109375" customWidth="1"/>
    <col min="2" max="2" width="11.42578125" customWidth="1"/>
    <col min="3" max="3" width="9.140625" style="15"/>
    <col min="4" max="4" width="9.140625" style="4"/>
    <col min="5" max="5" width="14.140625" style="15" customWidth="1"/>
    <col min="6" max="6" width="12.140625" style="15" customWidth="1"/>
    <col min="7" max="7" width="9.140625" style="4"/>
  </cols>
  <sheetData>
    <row r="1" spans="1:7" x14ac:dyDescent="0.25">
      <c r="A1" t="s">
        <v>13</v>
      </c>
      <c r="B1" t="s">
        <v>64</v>
      </c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5" t="s">
        <v>199</v>
      </c>
      <c r="B3" s="12">
        <v>1379</v>
      </c>
      <c r="C3" s="17">
        <v>3</v>
      </c>
      <c r="D3" s="13">
        <f>B3/C3</f>
        <v>459.66666666666669</v>
      </c>
      <c r="E3" s="17">
        <v>2</v>
      </c>
      <c r="F3" s="22">
        <v>2</v>
      </c>
      <c r="G3" s="13">
        <f>B3/F3</f>
        <v>689.5</v>
      </c>
    </row>
    <row r="4" spans="1:7" x14ac:dyDescent="0.25">
      <c r="A4" s="25" t="s">
        <v>200</v>
      </c>
      <c r="B4" s="12">
        <v>383</v>
      </c>
      <c r="C4" s="17">
        <v>1</v>
      </c>
      <c r="D4" s="13">
        <f t="shared" ref="D4:D14" si="0">B4/C4</f>
        <v>383</v>
      </c>
      <c r="E4" s="17">
        <v>1</v>
      </c>
      <c r="F4" s="20">
        <v>1</v>
      </c>
      <c r="G4" s="13">
        <f t="shared" ref="G4:G14" si="1">B4/F4</f>
        <v>383</v>
      </c>
    </row>
    <row r="5" spans="1:7" x14ac:dyDescent="0.25">
      <c r="A5" s="25" t="s">
        <v>201</v>
      </c>
      <c r="B5" s="12">
        <v>1025</v>
      </c>
      <c r="C5" s="17">
        <v>2</v>
      </c>
      <c r="D5" s="13">
        <f t="shared" si="0"/>
        <v>512.5</v>
      </c>
      <c r="E5" s="17">
        <v>1</v>
      </c>
      <c r="F5" s="24">
        <v>2</v>
      </c>
      <c r="G5" s="13">
        <f t="shared" si="1"/>
        <v>512.5</v>
      </c>
    </row>
    <row r="6" spans="1:7" x14ac:dyDescent="0.25">
      <c r="A6" s="25" t="s">
        <v>36</v>
      </c>
      <c r="B6" s="12">
        <v>798</v>
      </c>
      <c r="C6" s="17">
        <v>2</v>
      </c>
      <c r="D6" s="13">
        <f t="shared" si="0"/>
        <v>399</v>
      </c>
      <c r="E6" s="17">
        <v>2</v>
      </c>
      <c r="F6" s="19">
        <v>4</v>
      </c>
      <c r="G6" s="13">
        <f t="shared" si="1"/>
        <v>199.5</v>
      </c>
    </row>
    <row r="7" spans="1:7" x14ac:dyDescent="0.25">
      <c r="A7" s="25" t="s">
        <v>202</v>
      </c>
      <c r="B7" s="12">
        <v>647</v>
      </c>
      <c r="C7" s="17">
        <v>2</v>
      </c>
      <c r="D7" s="13">
        <f t="shared" si="0"/>
        <v>323.5</v>
      </c>
      <c r="E7" s="17"/>
      <c r="F7" s="21"/>
      <c r="G7" s="13"/>
    </row>
    <row r="8" spans="1:7" x14ac:dyDescent="0.25">
      <c r="A8" s="34" t="s">
        <v>45</v>
      </c>
      <c r="B8" s="10">
        <v>317</v>
      </c>
      <c r="C8" s="16">
        <v>1</v>
      </c>
      <c r="D8" s="11">
        <f t="shared" si="0"/>
        <v>317</v>
      </c>
      <c r="E8" s="17">
        <v>1</v>
      </c>
      <c r="F8" s="20">
        <v>1</v>
      </c>
      <c r="G8" s="13">
        <f t="shared" si="1"/>
        <v>317</v>
      </c>
    </row>
    <row r="9" spans="1:7" x14ac:dyDescent="0.25">
      <c r="A9" s="25" t="s">
        <v>203</v>
      </c>
      <c r="B9" s="12">
        <v>1204</v>
      </c>
      <c r="C9" s="17">
        <v>3</v>
      </c>
      <c r="D9" s="13">
        <f t="shared" si="0"/>
        <v>401.33333333333331</v>
      </c>
      <c r="E9" s="17">
        <v>2</v>
      </c>
      <c r="F9" s="22">
        <v>2</v>
      </c>
      <c r="G9" s="13">
        <f t="shared" si="1"/>
        <v>602</v>
      </c>
    </row>
    <row r="10" spans="1:7" x14ac:dyDescent="0.25">
      <c r="A10" s="25" t="s">
        <v>204</v>
      </c>
      <c r="B10" s="12">
        <v>489</v>
      </c>
      <c r="C10" s="17">
        <v>1</v>
      </c>
      <c r="D10" s="13">
        <f t="shared" si="0"/>
        <v>489</v>
      </c>
      <c r="E10" s="17">
        <v>1</v>
      </c>
      <c r="F10" s="20">
        <v>1</v>
      </c>
      <c r="G10" s="13">
        <f t="shared" si="1"/>
        <v>489</v>
      </c>
    </row>
    <row r="11" spans="1:7" x14ac:dyDescent="0.25">
      <c r="A11" s="34" t="s">
        <v>205</v>
      </c>
      <c r="B11" s="10">
        <v>599</v>
      </c>
      <c r="C11" s="16">
        <v>1</v>
      </c>
      <c r="D11" s="11">
        <f t="shared" si="0"/>
        <v>599</v>
      </c>
      <c r="E11" s="17"/>
      <c r="F11" s="21"/>
      <c r="G11" s="13"/>
    </row>
    <row r="12" spans="1:7" x14ac:dyDescent="0.25">
      <c r="A12" s="25" t="s">
        <v>206</v>
      </c>
      <c r="B12" s="12">
        <v>1926</v>
      </c>
      <c r="C12" s="17">
        <v>5</v>
      </c>
      <c r="D12" s="13">
        <f t="shared" si="0"/>
        <v>385.2</v>
      </c>
      <c r="E12" s="17">
        <v>2</v>
      </c>
      <c r="F12" s="22">
        <v>2</v>
      </c>
      <c r="G12" s="13">
        <f t="shared" si="1"/>
        <v>963</v>
      </c>
    </row>
    <row r="13" spans="1:7" x14ac:dyDescent="0.25">
      <c r="A13" s="25" t="s">
        <v>207</v>
      </c>
      <c r="B13" s="12">
        <v>1508</v>
      </c>
      <c r="C13" s="17">
        <v>4</v>
      </c>
      <c r="D13" s="13">
        <f t="shared" si="0"/>
        <v>377</v>
      </c>
      <c r="E13" s="17">
        <v>2</v>
      </c>
      <c r="F13" s="22">
        <v>2</v>
      </c>
      <c r="G13" s="13">
        <f t="shared" si="1"/>
        <v>754</v>
      </c>
    </row>
    <row r="14" spans="1:7" x14ac:dyDescent="0.25">
      <c r="A14" s="26" t="s">
        <v>208</v>
      </c>
      <c r="B14" s="26">
        <v>341</v>
      </c>
      <c r="C14" s="27">
        <v>1</v>
      </c>
      <c r="D14" s="13">
        <f t="shared" si="0"/>
        <v>341</v>
      </c>
      <c r="E14" s="27">
        <v>1</v>
      </c>
      <c r="F14" s="31">
        <v>1</v>
      </c>
      <c r="G14" s="13">
        <f t="shared" si="1"/>
        <v>341</v>
      </c>
    </row>
  </sheetData>
  <pageMargins left="0.7" right="0.7" top="0.75" bottom="0.75" header="0.3" footer="0.3"/>
  <pageSetup paperSize="9"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E1" sqref="E1:F1048576"/>
    </sheetView>
  </sheetViews>
  <sheetFormatPr defaultRowHeight="15" x14ac:dyDescent="0.25"/>
  <cols>
    <col min="1" max="1" width="22.42578125" customWidth="1"/>
    <col min="2" max="2" width="10.42578125" customWidth="1"/>
    <col min="3" max="3" width="9.140625" style="15"/>
    <col min="4" max="4" width="10.28515625" style="4" customWidth="1"/>
    <col min="5" max="5" width="13.7109375" style="15" customWidth="1"/>
    <col min="6" max="6" width="11.7109375" style="15" customWidth="1"/>
    <col min="7" max="7" width="9.140625" style="4"/>
  </cols>
  <sheetData>
    <row r="1" spans="1:7" x14ac:dyDescent="0.25">
      <c r="A1" t="s">
        <v>65</v>
      </c>
      <c r="B1" s="23" t="s">
        <v>66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6" t="s">
        <v>209</v>
      </c>
      <c r="B3" s="26">
        <v>1484</v>
      </c>
      <c r="C3" s="27">
        <v>2</v>
      </c>
      <c r="D3" s="13">
        <f>B3/C3</f>
        <v>742</v>
      </c>
      <c r="E3" s="27">
        <v>2</v>
      </c>
      <c r="F3" s="33">
        <v>3</v>
      </c>
      <c r="G3" s="13">
        <f>B3/F3</f>
        <v>494.66666666666669</v>
      </c>
    </row>
    <row r="4" spans="1:7" x14ac:dyDescent="0.25">
      <c r="A4" s="26" t="s">
        <v>210</v>
      </c>
      <c r="B4" s="26">
        <v>6663</v>
      </c>
      <c r="C4" s="27">
        <v>9</v>
      </c>
      <c r="D4" s="13">
        <f t="shared" ref="D4:D16" si="0">B4/C4</f>
        <v>740.33333333333337</v>
      </c>
      <c r="E4" s="27">
        <v>5</v>
      </c>
      <c r="F4" s="28">
        <v>8</v>
      </c>
      <c r="G4" s="13">
        <f t="shared" ref="G4:G16" si="1">B4/F4</f>
        <v>832.875</v>
      </c>
    </row>
    <row r="5" spans="1:7" x14ac:dyDescent="0.25">
      <c r="A5" s="26" t="s">
        <v>211</v>
      </c>
      <c r="B5" s="26">
        <v>438</v>
      </c>
      <c r="C5" s="27">
        <v>1</v>
      </c>
      <c r="D5" s="13">
        <f t="shared" si="0"/>
        <v>438</v>
      </c>
      <c r="E5" s="27">
        <v>1</v>
      </c>
      <c r="F5" s="31">
        <v>1</v>
      </c>
      <c r="G5" s="13">
        <f t="shared" si="1"/>
        <v>438</v>
      </c>
    </row>
    <row r="6" spans="1:7" x14ac:dyDescent="0.25">
      <c r="A6" s="29" t="s">
        <v>96</v>
      </c>
      <c r="B6" s="29">
        <v>1077</v>
      </c>
      <c r="C6" s="30">
        <v>1</v>
      </c>
      <c r="D6" s="11">
        <f t="shared" si="0"/>
        <v>1077</v>
      </c>
      <c r="E6" s="27">
        <v>1</v>
      </c>
      <c r="F6" s="31">
        <v>1</v>
      </c>
      <c r="G6" s="13">
        <f t="shared" si="1"/>
        <v>1077</v>
      </c>
    </row>
    <row r="7" spans="1:7" x14ac:dyDescent="0.25">
      <c r="A7" s="26" t="s">
        <v>37</v>
      </c>
      <c r="B7" s="26">
        <v>2023</v>
      </c>
      <c r="C7" s="27">
        <v>2</v>
      </c>
      <c r="D7" s="13">
        <f t="shared" si="0"/>
        <v>1011.5</v>
      </c>
      <c r="E7" s="27">
        <v>2</v>
      </c>
      <c r="F7" s="33">
        <v>3</v>
      </c>
      <c r="G7" s="13">
        <f t="shared" si="1"/>
        <v>674.33333333333337</v>
      </c>
    </row>
    <row r="8" spans="1:7" x14ac:dyDescent="0.25">
      <c r="A8" s="26" t="s">
        <v>212</v>
      </c>
      <c r="B8" s="26">
        <v>1395</v>
      </c>
      <c r="C8" s="27">
        <v>2</v>
      </c>
      <c r="D8" s="13">
        <f t="shared" si="0"/>
        <v>697.5</v>
      </c>
      <c r="E8" s="27">
        <v>2</v>
      </c>
      <c r="F8" s="31">
        <v>2</v>
      </c>
      <c r="G8" s="13">
        <f t="shared" si="1"/>
        <v>697.5</v>
      </c>
    </row>
    <row r="9" spans="1:7" x14ac:dyDescent="0.25">
      <c r="A9" s="26" t="s">
        <v>213</v>
      </c>
      <c r="B9" s="26">
        <v>669</v>
      </c>
      <c r="C9" s="27">
        <v>1</v>
      </c>
      <c r="D9" s="13">
        <f t="shared" si="0"/>
        <v>669</v>
      </c>
      <c r="E9" s="27">
        <v>1</v>
      </c>
      <c r="F9" s="31">
        <v>1</v>
      </c>
      <c r="G9" s="13">
        <f t="shared" si="1"/>
        <v>669</v>
      </c>
    </row>
    <row r="10" spans="1:7" x14ac:dyDescent="0.25">
      <c r="A10" s="26" t="s">
        <v>214</v>
      </c>
      <c r="B10" s="26">
        <v>656</v>
      </c>
      <c r="C10" s="27">
        <v>1</v>
      </c>
      <c r="D10" s="13">
        <f t="shared" si="0"/>
        <v>656</v>
      </c>
      <c r="E10" s="27">
        <v>1</v>
      </c>
      <c r="F10" s="31">
        <v>1</v>
      </c>
      <c r="G10" s="13">
        <f t="shared" si="1"/>
        <v>656</v>
      </c>
    </row>
    <row r="11" spans="1:7" x14ac:dyDescent="0.25">
      <c r="A11" s="26" t="s">
        <v>215</v>
      </c>
      <c r="B11" s="26">
        <v>364</v>
      </c>
      <c r="C11" s="27">
        <v>1</v>
      </c>
      <c r="D11" s="13">
        <f t="shared" si="0"/>
        <v>364</v>
      </c>
      <c r="E11" s="27"/>
      <c r="F11" s="32"/>
      <c r="G11" s="13"/>
    </row>
    <row r="12" spans="1:7" x14ac:dyDescent="0.25">
      <c r="A12" s="26" t="s">
        <v>216</v>
      </c>
      <c r="B12" s="26">
        <v>658</v>
      </c>
      <c r="C12" s="27">
        <v>1</v>
      </c>
      <c r="D12" s="13">
        <f t="shared" si="0"/>
        <v>658</v>
      </c>
      <c r="E12" s="27">
        <v>1</v>
      </c>
      <c r="F12" s="31">
        <v>1</v>
      </c>
      <c r="G12" s="13">
        <f t="shared" si="1"/>
        <v>658</v>
      </c>
    </row>
    <row r="13" spans="1:7" x14ac:dyDescent="0.25">
      <c r="A13" s="26" t="s">
        <v>33</v>
      </c>
      <c r="B13" s="26">
        <v>921</v>
      </c>
      <c r="C13" s="27">
        <v>1</v>
      </c>
      <c r="D13" s="13">
        <f t="shared" si="0"/>
        <v>921</v>
      </c>
      <c r="E13" s="27"/>
      <c r="F13" s="32"/>
      <c r="G13" s="13"/>
    </row>
    <row r="14" spans="1:7" x14ac:dyDescent="0.25">
      <c r="A14" s="26" t="s">
        <v>217</v>
      </c>
      <c r="B14" s="26">
        <v>533</v>
      </c>
      <c r="C14" s="27">
        <v>1</v>
      </c>
      <c r="D14" s="13">
        <f t="shared" si="0"/>
        <v>533</v>
      </c>
      <c r="E14" s="27">
        <v>1</v>
      </c>
      <c r="F14" s="31">
        <v>1</v>
      </c>
      <c r="G14" s="13">
        <f t="shared" si="1"/>
        <v>533</v>
      </c>
    </row>
    <row r="15" spans="1:7" x14ac:dyDescent="0.25">
      <c r="A15" s="26" t="s">
        <v>218</v>
      </c>
      <c r="B15" s="26">
        <v>1362</v>
      </c>
      <c r="C15" s="27">
        <v>2</v>
      </c>
      <c r="D15" s="13">
        <f t="shared" si="0"/>
        <v>681</v>
      </c>
      <c r="E15" s="27"/>
      <c r="F15" s="32"/>
      <c r="G15" s="13"/>
    </row>
    <row r="16" spans="1:7" x14ac:dyDescent="0.25">
      <c r="A16" s="29" t="s">
        <v>219</v>
      </c>
      <c r="B16" s="29">
        <v>253</v>
      </c>
      <c r="C16" s="30">
        <v>1</v>
      </c>
      <c r="D16" s="11">
        <f t="shared" si="0"/>
        <v>253</v>
      </c>
      <c r="E16" s="27">
        <v>1</v>
      </c>
      <c r="F16" s="31">
        <v>1</v>
      </c>
      <c r="G16" s="13">
        <f t="shared" si="1"/>
        <v>253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sqref="A1:G15"/>
    </sheetView>
  </sheetViews>
  <sheetFormatPr defaultRowHeight="15" x14ac:dyDescent="0.25"/>
  <cols>
    <col min="1" max="1" width="20.85546875" customWidth="1"/>
    <col min="2" max="2" width="10" customWidth="1"/>
    <col min="3" max="3" width="9.140625" style="15"/>
    <col min="4" max="4" width="9.140625" style="4"/>
    <col min="5" max="5" width="14.140625" style="15" customWidth="1"/>
    <col min="6" max="6" width="11.7109375" style="15" customWidth="1"/>
    <col min="7" max="7" width="9.140625" style="4"/>
  </cols>
  <sheetData>
    <row r="1" spans="1:7" x14ac:dyDescent="0.25">
      <c r="A1" t="s">
        <v>14</v>
      </c>
      <c r="B1" s="23" t="s">
        <v>67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6" t="s">
        <v>220</v>
      </c>
      <c r="B3" s="26">
        <v>1563</v>
      </c>
      <c r="C3" s="27">
        <v>2</v>
      </c>
      <c r="D3" s="13">
        <f>B3/C3</f>
        <v>781.5</v>
      </c>
      <c r="E3" s="27">
        <v>1</v>
      </c>
      <c r="F3" s="39">
        <v>2</v>
      </c>
      <c r="G3" s="13">
        <f>B3/F3</f>
        <v>781.5</v>
      </c>
    </row>
    <row r="4" spans="1:7" x14ac:dyDescent="0.25">
      <c r="A4" s="26" t="s">
        <v>221</v>
      </c>
      <c r="B4" s="26">
        <v>580</v>
      </c>
      <c r="C4" s="27">
        <v>1</v>
      </c>
      <c r="D4" s="13">
        <f t="shared" ref="D4:D15" si="0">B4/C4</f>
        <v>580</v>
      </c>
      <c r="E4" s="27"/>
      <c r="F4" s="32"/>
      <c r="G4" s="13"/>
    </row>
    <row r="5" spans="1:7" x14ac:dyDescent="0.25">
      <c r="A5" s="26" t="s">
        <v>222</v>
      </c>
      <c r="B5" s="26">
        <v>754</v>
      </c>
      <c r="C5" s="27">
        <v>1</v>
      </c>
      <c r="D5" s="13">
        <f t="shared" si="0"/>
        <v>754</v>
      </c>
      <c r="E5" s="27">
        <v>1</v>
      </c>
      <c r="F5" s="31">
        <v>1</v>
      </c>
      <c r="G5" s="13">
        <f t="shared" ref="G5:G15" si="1">B5/F5</f>
        <v>754</v>
      </c>
    </row>
    <row r="6" spans="1:7" x14ac:dyDescent="0.25">
      <c r="A6" s="26" t="s">
        <v>46</v>
      </c>
      <c r="B6" s="26">
        <v>467</v>
      </c>
      <c r="C6" s="27">
        <v>1</v>
      </c>
      <c r="D6" s="13">
        <f t="shared" si="0"/>
        <v>467</v>
      </c>
      <c r="E6" s="27">
        <v>1</v>
      </c>
      <c r="F6" s="31">
        <v>1</v>
      </c>
      <c r="G6" s="13">
        <f t="shared" si="1"/>
        <v>467</v>
      </c>
    </row>
    <row r="7" spans="1:7" x14ac:dyDescent="0.25">
      <c r="A7" s="26" t="s">
        <v>223</v>
      </c>
      <c r="B7" s="26">
        <v>13353</v>
      </c>
      <c r="C7" s="27">
        <v>19</v>
      </c>
      <c r="D7" s="13">
        <f t="shared" si="0"/>
        <v>702.78947368421052</v>
      </c>
      <c r="E7" s="27">
        <v>12</v>
      </c>
      <c r="F7" s="28">
        <v>13</v>
      </c>
      <c r="G7" s="13">
        <f t="shared" si="1"/>
        <v>1027.1538461538462</v>
      </c>
    </row>
    <row r="8" spans="1:7" x14ac:dyDescent="0.25">
      <c r="A8" s="26" t="s">
        <v>43</v>
      </c>
      <c r="B8" s="26">
        <v>520</v>
      </c>
      <c r="C8" s="27">
        <v>1</v>
      </c>
      <c r="D8" s="13">
        <f t="shared" si="0"/>
        <v>520</v>
      </c>
      <c r="E8" s="27">
        <v>1</v>
      </c>
      <c r="F8" s="33">
        <v>2</v>
      </c>
      <c r="G8" s="13">
        <f t="shared" si="1"/>
        <v>260</v>
      </c>
    </row>
    <row r="9" spans="1:7" x14ac:dyDescent="0.25">
      <c r="A9" s="26" t="s">
        <v>224</v>
      </c>
      <c r="B9" s="26">
        <v>697</v>
      </c>
      <c r="C9" s="27">
        <v>1</v>
      </c>
      <c r="D9" s="13">
        <f t="shared" si="0"/>
        <v>697</v>
      </c>
      <c r="E9" s="27"/>
      <c r="F9" s="32"/>
      <c r="G9" s="13"/>
    </row>
    <row r="10" spans="1:7" x14ac:dyDescent="0.25">
      <c r="A10" s="26" t="s">
        <v>225</v>
      </c>
      <c r="B10" s="26">
        <v>1488</v>
      </c>
      <c r="C10" s="27">
        <v>2</v>
      </c>
      <c r="D10" s="13">
        <f t="shared" si="0"/>
        <v>744</v>
      </c>
      <c r="E10" s="27">
        <v>1</v>
      </c>
      <c r="F10" s="28">
        <v>1</v>
      </c>
      <c r="G10" s="13">
        <f t="shared" si="1"/>
        <v>1488</v>
      </c>
    </row>
    <row r="11" spans="1:7" x14ac:dyDescent="0.25">
      <c r="A11" s="26" t="s">
        <v>226</v>
      </c>
      <c r="B11" s="26">
        <v>515</v>
      </c>
      <c r="C11" s="27">
        <v>1</v>
      </c>
      <c r="D11" s="13">
        <f t="shared" si="0"/>
        <v>515</v>
      </c>
      <c r="E11" s="27">
        <v>1</v>
      </c>
      <c r="F11" s="31">
        <v>1</v>
      </c>
      <c r="G11" s="13">
        <f t="shared" si="1"/>
        <v>515</v>
      </c>
    </row>
    <row r="12" spans="1:7" x14ac:dyDescent="0.25">
      <c r="A12" s="26" t="s">
        <v>227</v>
      </c>
      <c r="B12" s="26">
        <v>706</v>
      </c>
      <c r="C12" s="27">
        <v>1</v>
      </c>
      <c r="D12" s="13">
        <f t="shared" si="0"/>
        <v>706</v>
      </c>
      <c r="E12" s="27">
        <v>1</v>
      </c>
      <c r="F12" s="31">
        <v>1</v>
      </c>
      <c r="G12" s="13">
        <f t="shared" si="1"/>
        <v>706</v>
      </c>
    </row>
    <row r="13" spans="1:7" x14ac:dyDescent="0.25">
      <c r="A13" s="29" t="s">
        <v>228</v>
      </c>
      <c r="B13" s="29">
        <v>283</v>
      </c>
      <c r="C13" s="30">
        <v>1</v>
      </c>
      <c r="D13" s="11">
        <f t="shared" si="0"/>
        <v>283</v>
      </c>
      <c r="E13" s="27">
        <v>1</v>
      </c>
      <c r="F13" s="31">
        <v>1</v>
      </c>
      <c r="G13" s="13">
        <f t="shared" si="1"/>
        <v>283</v>
      </c>
    </row>
    <row r="14" spans="1:7" x14ac:dyDescent="0.25">
      <c r="A14" s="26" t="s">
        <v>229</v>
      </c>
      <c r="B14" s="26">
        <v>1347</v>
      </c>
      <c r="C14" s="27">
        <v>2</v>
      </c>
      <c r="D14" s="13">
        <f t="shared" si="0"/>
        <v>673.5</v>
      </c>
      <c r="E14" s="27">
        <v>1</v>
      </c>
      <c r="F14" s="39">
        <v>2</v>
      </c>
      <c r="G14" s="13">
        <f t="shared" si="1"/>
        <v>673.5</v>
      </c>
    </row>
    <row r="15" spans="1:7" x14ac:dyDescent="0.25">
      <c r="A15" s="29" t="s">
        <v>42</v>
      </c>
      <c r="B15" s="29">
        <v>906</v>
      </c>
      <c r="C15" s="30">
        <v>1</v>
      </c>
      <c r="D15" s="11">
        <f t="shared" si="0"/>
        <v>906</v>
      </c>
      <c r="E15" s="27">
        <v>1</v>
      </c>
      <c r="F15" s="31">
        <v>1</v>
      </c>
      <c r="G15" s="13">
        <f t="shared" si="1"/>
        <v>906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I8" sqref="I8"/>
    </sheetView>
  </sheetViews>
  <sheetFormatPr defaultRowHeight="15" x14ac:dyDescent="0.25"/>
  <cols>
    <col min="1" max="1" width="18.7109375" customWidth="1"/>
    <col min="2" max="2" width="12.140625" customWidth="1"/>
    <col min="3" max="3" width="9.140625" style="15"/>
    <col min="4" max="4" width="9.140625" style="4"/>
    <col min="5" max="5" width="13.42578125" style="15" customWidth="1"/>
    <col min="6" max="6" width="12.140625" style="15" customWidth="1"/>
    <col min="7" max="7" width="9.140625" style="4"/>
  </cols>
  <sheetData>
    <row r="1" spans="1:7" x14ac:dyDescent="0.25">
      <c r="A1" t="s">
        <v>15</v>
      </c>
      <c r="B1" s="23" t="s">
        <v>68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6" t="s">
        <v>48</v>
      </c>
      <c r="B3" s="26">
        <v>755</v>
      </c>
      <c r="C3" s="27">
        <v>1</v>
      </c>
      <c r="D3" s="13">
        <f>B3/C3</f>
        <v>755</v>
      </c>
      <c r="E3" s="27">
        <v>1</v>
      </c>
      <c r="F3" s="33">
        <v>2</v>
      </c>
      <c r="G3" s="13">
        <f>B3/F3</f>
        <v>377.5</v>
      </c>
    </row>
    <row r="4" spans="1:7" x14ac:dyDescent="0.25">
      <c r="A4" s="26" t="s">
        <v>230</v>
      </c>
      <c r="B4" s="26">
        <v>6906</v>
      </c>
      <c r="C4" s="27">
        <v>5</v>
      </c>
      <c r="D4" s="13">
        <f t="shared" ref="D4:D17" si="0">B4/C4</f>
        <v>1381.2</v>
      </c>
      <c r="E4" s="27">
        <v>2</v>
      </c>
      <c r="F4" s="28">
        <v>2</v>
      </c>
      <c r="G4" s="13">
        <f t="shared" ref="G4:G17" si="1">B4/F4</f>
        <v>3453</v>
      </c>
    </row>
    <row r="5" spans="1:7" x14ac:dyDescent="0.25">
      <c r="A5" s="29" t="s">
        <v>231</v>
      </c>
      <c r="B5" s="29">
        <v>1590</v>
      </c>
      <c r="C5" s="30">
        <v>1</v>
      </c>
      <c r="D5" s="11">
        <f t="shared" si="0"/>
        <v>1590</v>
      </c>
      <c r="E5" s="27"/>
      <c r="F5" s="32"/>
      <c r="G5" s="13"/>
    </row>
    <row r="6" spans="1:7" x14ac:dyDescent="0.25">
      <c r="A6" s="26" t="s">
        <v>44</v>
      </c>
      <c r="B6" s="26">
        <v>2123</v>
      </c>
      <c r="C6" s="27">
        <v>2</v>
      </c>
      <c r="D6" s="13">
        <f t="shared" si="0"/>
        <v>1061.5</v>
      </c>
      <c r="E6" s="27">
        <v>2</v>
      </c>
      <c r="F6" s="31">
        <v>2</v>
      </c>
      <c r="G6" s="13">
        <f t="shared" si="1"/>
        <v>1061.5</v>
      </c>
    </row>
    <row r="7" spans="1:7" x14ac:dyDescent="0.25">
      <c r="A7" s="26" t="s">
        <v>232</v>
      </c>
      <c r="B7" s="26">
        <v>17004</v>
      </c>
      <c r="C7" s="27">
        <v>13</v>
      </c>
      <c r="D7" s="13">
        <f t="shared" si="0"/>
        <v>1308</v>
      </c>
      <c r="E7" s="27">
        <v>9</v>
      </c>
      <c r="F7" s="28">
        <v>9</v>
      </c>
      <c r="G7" s="13">
        <f t="shared" si="1"/>
        <v>1889.3333333333333</v>
      </c>
    </row>
    <row r="8" spans="1:7" x14ac:dyDescent="0.25">
      <c r="A8" s="26" t="s">
        <v>233</v>
      </c>
      <c r="B8" s="26">
        <v>1337</v>
      </c>
      <c r="C8" s="27">
        <v>1</v>
      </c>
      <c r="D8" s="13">
        <f t="shared" si="0"/>
        <v>1337</v>
      </c>
      <c r="E8" s="27">
        <v>1</v>
      </c>
      <c r="F8" s="31">
        <v>1</v>
      </c>
      <c r="G8" s="13">
        <f t="shared" si="1"/>
        <v>1337</v>
      </c>
    </row>
    <row r="9" spans="1:7" x14ac:dyDescent="0.25">
      <c r="A9" s="26" t="s">
        <v>234</v>
      </c>
      <c r="B9" s="26">
        <v>1046</v>
      </c>
      <c r="C9" s="27">
        <v>1</v>
      </c>
      <c r="D9" s="13">
        <f t="shared" si="0"/>
        <v>1046</v>
      </c>
      <c r="E9" s="27">
        <v>1</v>
      </c>
      <c r="F9" s="31">
        <v>1</v>
      </c>
      <c r="G9" s="13">
        <f t="shared" si="1"/>
        <v>1046</v>
      </c>
    </row>
    <row r="10" spans="1:7" x14ac:dyDescent="0.25">
      <c r="A10" s="26" t="s">
        <v>29</v>
      </c>
      <c r="B10" s="26">
        <v>1066</v>
      </c>
      <c r="C10" s="27">
        <v>1</v>
      </c>
      <c r="D10" s="13">
        <f t="shared" si="0"/>
        <v>1066</v>
      </c>
      <c r="E10" s="27">
        <v>1</v>
      </c>
      <c r="F10" s="33">
        <v>2</v>
      </c>
      <c r="G10" s="13">
        <f t="shared" si="1"/>
        <v>533</v>
      </c>
    </row>
    <row r="11" spans="1:7" x14ac:dyDescent="0.25">
      <c r="A11" s="26" t="s">
        <v>180</v>
      </c>
      <c r="B11" s="26">
        <v>1293</v>
      </c>
      <c r="C11" s="27">
        <v>1</v>
      </c>
      <c r="D11" s="13">
        <f t="shared" si="0"/>
        <v>1293</v>
      </c>
      <c r="E11" s="27">
        <v>1</v>
      </c>
      <c r="F11" s="31">
        <v>1</v>
      </c>
      <c r="G11" s="13">
        <f t="shared" si="1"/>
        <v>1293</v>
      </c>
    </row>
    <row r="12" spans="1:7" x14ac:dyDescent="0.25">
      <c r="A12" s="26" t="s">
        <v>235</v>
      </c>
      <c r="B12" s="26">
        <v>1199</v>
      </c>
      <c r="C12" s="27">
        <v>1</v>
      </c>
      <c r="D12" s="13">
        <f t="shared" si="0"/>
        <v>1199</v>
      </c>
      <c r="E12" s="27">
        <v>1</v>
      </c>
      <c r="F12" s="31">
        <v>1</v>
      </c>
      <c r="G12" s="13">
        <f t="shared" si="1"/>
        <v>1199</v>
      </c>
    </row>
    <row r="13" spans="1:7" x14ac:dyDescent="0.25">
      <c r="A13" s="26" t="s">
        <v>236</v>
      </c>
      <c r="B13" s="26">
        <v>1564</v>
      </c>
      <c r="C13" s="27">
        <v>1</v>
      </c>
      <c r="D13" s="13">
        <f t="shared" si="0"/>
        <v>1564</v>
      </c>
      <c r="E13" s="27"/>
      <c r="F13" s="32"/>
      <c r="G13" s="13"/>
    </row>
    <row r="14" spans="1:7" x14ac:dyDescent="0.25">
      <c r="A14" s="26" t="s">
        <v>237</v>
      </c>
      <c r="B14" s="26">
        <v>1009</v>
      </c>
      <c r="C14" s="27">
        <v>1</v>
      </c>
      <c r="D14" s="13">
        <f t="shared" si="0"/>
        <v>1009</v>
      </c>
      <c r="E14" s="27">
        <v>1</v>
      </c>
      <c r="F14" s="31">
        <v>1</v>
      </c>
      <c r="G14" s="13">
        <f t="shared" si="1"/>
        <v>1009</v>
      </c>
    </row>
    <row r="15" spans="1:7" x14ac:dyDescent="0.25">
      <c r="A15" s="26" t="s">
        <v>238</v>
      </c>
      <c r="B15" s="26">
        <v>1019</v>
      </c>
      <c r="C15" s="27">
        <v>1</v>
      </c>
      <c r="D15" s="13">
        <f t="shared" si="0"/>
        <v>1019</v>
      </c>
      <c r="E15" s="27">
        <v>1</v>
      </c>
      <c r="F15" s="31">
        <v>1</v>
      </c>
      <c r="G15" s="13">
        <f t="shared" si="1"/>
        <v>1019</v>
      </c>
    </row>
    <row r="16" spans="1:7" x14ac:dyDescent="0.25">
      <c r="A16" s="29" t="s">
        <v>239</v>
      </c>
      <c r="B16" s="29">
        <v>549</v>
      </c>
      <c r="C16" s="30">
        <v>1</v>
      </c>
      <c r="D16" s="11">
        <f t="shared" si="0"/>
        <v>549</v>
      </c>
      <c r="E16" s="27">
        <v>1</v>
      </c>
      <c r="F16" s="31">
        <v>1</v>
      </c>
      <c r="G16" s="13">
        <f t="shared" si="1"/>
        <v>549</v>
      </c>
    </row>
    <row r="17" spans="1:7" x14ac:dyDescent="0.25">
      <c r="A17" s="26" t="s">
        <v>42</v>
      </c>
      <c r="B17" s="26">
        <v>3883</v>
      </c>
      <c r="C17" s="27">
        <v>3</v>
      </c>
      <c r="D17" s="13">
        <f t="shared" si="0"/>
        <v>1294.3333333333333</v>
      </c>
      <c r="E17" s="27">
        <v>3</v>
      </c>
      <c r="F17" s="31">
        <v>3</v>
      </c>
      <c r="G17" s="13">
        <f t="shared" si="1"/>
        <v>1294.3333333333333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sqref="A1:G18"/>
    </sheetView>
  </sheetViews>
  <sheetFormatPr defaultRowHeight="15" x14ac:dyDescent="0.25"/>
  <cols>
    <col min="1" max="1" width="24.85546875" customWidth="1"/>
    <col min="2" max="2" width="12.140625" customWidth="1"/>
    <col min="3" max="3" width="9.140625" style="15"/>
    <col min="4" max="4" width="9.140625" style="4"/>
    <col min="5" max="5" width="14.42578125" style="15" customWidth="1"/>
    <col min="6" max="6" width="13.140625" style="15" customWidth="1"/>
    <col min="7" max="7" width="9.140625" style="4"/>
  </cols>
  <sheetData>
    <row r="1" spans="1:7" x14ac:dyDescent="0.25">
      <c r="A1" t="s">
        <v>16</v>
      </c>
      <c r="B1" s="23" t="s">
        <v>69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9" t="s">
        <v>240</v>
      </c>
      <c r="B3" s="29">
        <v>317</v>
      </c>
      <c r="C3" s="30">
        <v>1</v>
      </c>
      <c r="D3" s="11">
        <f>B3/C3</f>
        <v>317</v>
      </c>
      <c r="E3" s="27">
        <v>1</v>
      </c>
      <c r="F3" s="31">
        <v>1</v>
      </c>
      <c r="G3" s="13">
        <f>B3/F3</f>
        <v>317</v>
      </c>
    </row>
    <row r="4" spans="1:7" x14ac:dyDescent="0.25">
      <c r="A4" s="26" t="s">
        <v>138</v>
      </c>
      <c r="B4" s="26">
        <v>533</v>
      </c>
      <c r="C4" s="27">
        <v>1</v>
      </c>
      <c r="D4" s="13">
        <f t="shared" ref="D4:D18" si="0">B4/C4</f>
        <v>533</v>
      </c>
      <c r="E4" s="27">
        <v>1</v>
      </c>
      <c r="F4" s="33">
        <v>2</v>
      </c>
      <c r="G4" s="13">
        <f t="shared" ref="G4:G18" si="1">B4/F4</f>
        <v>266.5</v>
      </c>
    </row>
    <row r="5" spans="1:7" x14ac:dyDescent="0.25">
      <c r="A5" s="26" t="s">
        <v>241</v>
      </c>
      <c r="B5" s="26">
        <v>650</v>
      </c>
      <c r="C5" s="27">
        <v>1</v>
      </c>
      <c r="D5" s="13">
        <f t="shared" si="0"/>
        <v>650</v>
      </c>
      <c r="E5" s="27">
        <v>1</v>
      </c>
      <c r="F5" s="31">
        <v>1</v>
      </c>
      <c r="G5" s="13">
        <f t="shared" si="1"/>
        <v>650</v>
      </c>
    </row>
    <row r="6" spans="1:7" x14ac:dyDescent="0.25">
      <c r="A6" s="26" t="s">
        <v>44</v>
      </c>
      <c r="B6" s="26">
        <v>651</v>
      </c>
      <c r="C6" s="27">
        <v>1</v>
      </c>
      <c r="D6" s="13">
        <f t="shared" si="0"/>
        <v>651</v>
      </c>
      <c r="E6" s="27"/>
      <c r="F6" s="32"/>
      <c r="G6" s="13"/>
    </row>
    <row r="7" spans="1:7" x14ac:dyDescent="0.25">
      <c r="A7" s="26" t="s">
        <v>242</v>
      </c>
      <c r="B7" s="26">
        <v>471</v>
      </c>
      <c r="C7" s="27">
        <v>1</v>
      </c>
      <c r="D7" s="13">
        <f t="shared" si="0"/>
        <v>471</v>
      </c>
      <c r="E7" s="27">
        <v>1</v>
      </c>
      <c r="F7" s="31">
        <v>1</v>
      </c>
      <c r="G7" s="13">
        <f t="shared" si="1"/>
        <v>471</v>
      </c>
    </row>
    <row r="8" spans="1:7" x14ac:dyDescent="0.25">
      <c r="A8" s="26" t="s">
        <v>243</v>
      </c>
      <c r="B8" s="26">
        <v>1765</v>
      </c>
      <c r="C8" s="27">
        <v>3</v>
      </c>
      <c r="D8" s="13">
        <f t="shared" si="0"/>
        <v>588.33333333333337</v>
      </c>
      <c r="E8" s="27">
        <v>2</v>
      </c>
      <c r="F8" s="39">
        <v>3</v>
      </c>
      <c r="G8" s="13">
        <f t="shared" si="1"/>
        <v>588.33333333333337</v>
      </c>
    </row>
    <row r="9" spans="1:7" x14ac:dyDescent="0.25">
      <c r="A9" s="29" t="s">
        <v>244</v>
      </c>
      <c r="B9" s="29">
        <v>1056</v>
      </c>
      <c r="C9" s="30">
        <v>1</v>
      </c>
      <c r="D9" s="11">
        <f t="shared" si="0"/>
        <v>1056</v>
      </c>
      <c r="E9" s="27"/>
      <c r="F9" s="32"/>
      <c r="G9" s="13"/>
    </row>
    <row r="10" spans="1:7" x14ac:dyDescent="0.25">
      <c r="A10" s="26" t="s">
        <v>245</v>
      </c>
      <c r="B10" s="26">
        <v>395</v>
      </c>
      <c r="C10" s="27">
        <v>1</v>
      </c>
      <c r="D10" s="13">
        <f t="shared" si="0"/>
        <v>395</v>
      </c>
      <c r="E10" s="27"/>
      <c r="F10" s="32"/>
      <c r="G10" s="13"/>
    </row>
    <row r="11" spans="1:7" x14ac:dyDescent="0.25">
      <c r="A11" s="26" t="s">
        <v>246</v>
      </c>
      <c r="B11" s="26">
        <v>3224</v>
      </c>
      <c r="C11" s="27">
        <v>5</v>
      </c>
      <c r="D11" s="13">
        <f t="shared" si="0"/>
        <v>644.79999999999995</v>
      </c>
      <c r="E11" s="27">
        <v>4</v>
      </c>
      <c r="F11" s="39">
        <v>5</v>
      </c>
      <c r="G11" s="13">
        <f t="shared" si="1"/>
        <v>644.79999999999995</v>
      </c>
    </row>
    <row r="12" spans="1:7" x14ac:dyDescent="0.25">
      <c r="A12" s="26" t="s">
        <v>32</v>
      </c>
      <c r="B12" s="26">
        <v>1298</v>
      </c>
      <c r="C12" s="27">
        <v>2</v>
      </c>
      <c r="D12" s="13">
        <f t="shared" si="0"/>
        <v>649</v>
      </c>
      <c r="E12" s="27">
        <v>1</v>
      </c>
      <c r="F12" s="28">
        <v>1</v>
      </c>
      <c r="G12" s="13">
        <f t="shared" si="1"/>
        <v>1298</v>
      </c>
    </row>
    <row r="13" spans="1:7" x14ac:dyDescent="0.25">
      <c r="A13" s="26" t="s">
        <v>247</v>
      </c>
      <c r="B13" s="26">
        <v>610</v>
      </c>
      <c r="C13" s="27">
        <v>1</v>
      </c>
      <c r="D13" s="13">
        <f t="shared" si="0"/>
        <v>610</v>
      </c>
      <c r="E13" s="27">
        <v>1</v>
      </c>
      <c r="F13" s="31">
        <v>1</v>
      </c>
      <c r="G13" s="13">
        <f t="shared" si="1"/>
        <v>610</v>
      </c>
    </row>
    <row r="14" spans="1:7" x14ac:dyDescent="0.25">
      <c r="A14" s="26" t="s">
        <v>206</v>
      </c>
      <c r="B14" s="26">
        <v>372</v>
      </c>
      <c r="C14" s="27">
        <v>1</v>
      </c>
      <c r="D14" s="13">
        <f t="shared" si="0"/>
        <v>372</v>
      </c>
      <c r="E14" s="27">
        <v>1</v>
      </c>
      <c r="F14" s="33">
        <v>2</v>
      </c>
      <c r="G14" s="13">
        <f t="shared" si="1"/>
        <v>186</v>
      </c>
    </row>
    <row r="15" spans="1:7" x14ac:dyDescent="0.25">
      <c r="A15" s="26" t="s">
        <v>248</v>
      </c>
      <c r="B15" s="26">
        <v>737</v>
      </c>
      <c r="C15" s="27">
        <v>1</v>
      </c>
      <c r="D15" s="13">
        <f t="shared" si="0"/>
        <v>737</v>
      </c>
      <c r="E15" s="27">
        <v>1</v>
      </c>
      <c r="F15" s="31">
        <v>1</v>
      </c>
      <c r="G15" s="13">
        <f t="shared" si="1"/>
        <v>737</v>
      </c>
    </row>
    <row r="16" spans="1:7" x14ac:dyDescent="0.25">
      <c r="A16" s="26" t="s">
        <v>249</v>
      </c>
      <c r="B16" s="26">
        <v>508</v>
      </c>
      <c r="C16" s="27">
        <v>1</v>
      </c>
      <c r="D16" s="13">
        <f t="shared" si="0"/>
        <v>508</v>
      </c>
      <c r="E16" s="27"/>
      <c r="F16" s="32"/>
      <c r="G16" s="13"/>
    </row>
    <row r="17" spans="1:7" x14ac:dyDescent="0.25">
      <c r="A17" s="26" t="s">
        <v>250</v>
      </c>
      <c r="B17" s="26">
        <v>2778</v>
      </c>
      <c r="C17" s="27">
        <v>4</v>
      </c>
      <c r="D17" s="13">
        <f t="shared" si="0"/>
        <v>694.5</v>
      </c>
      <c r="E17" s="27">
        <v>2</v>
      </c>
      <c r="F17" s="28">
        <v>2</v>
      </c>
      <c r="G17" s="13">
        <f t="shared" si="1"/>
        <v>1389</v>
      </c>
    </row>
    <row r="18" spans="1:7" x14ac:dyDescent="0.25">
      <c r="A18" s="26" t="s">
        <v>251</v>
      </c>
      <c r="B18" s="26">
        <v>475</v>
      </c>
      <c r="C18" s="27">
        <v>1</v>
      </c>
      <c r="D18" s="13">
        <f t="shared" si="0"/>
        <v>475</v>
      </c>
      <c r="E18" s="27">
        <v>1</v>
      </c>
      <c r="F18" s="31">
        <v>1</v>
      </c>
      <c r="G18" s="13">
        <f t="shared" si="1"/>
        <v>475</v>
      </c>
    </row>
  </sheetData>
  <mergeCells count="1">
    <mergeCell ref="B1:D1"/>
  </mergeCells>
  <pageMargins left="0.7" right="0.7" top="0.75" bottom="0.75" header="0.3" footer="0.3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sqref="A1:G19"/>
    </sheetView>
  </sheetViews>
  <sheetFormatPr defaultRowHeight="15" x14ac:dyDescent="0.25"/>
  <cols>
    <col min="1" max="1" width="19.28515625" customWidth="1"/>
    <col min="2" max="2" width="12.5703125" customWidth="1"/>
    <col min="3" max="3" width="9.140625" style="15"/>
    <col min="4" max="4" width="9.140625" style="4"/>
    <col min="5" max="5" width="14.140625" style="15" customWidth="1"/>
    <col min="6" max="6" width="13.28515625" style="15" customWidth="1"/>
    <col min="7" max="7" width="9.140625" style="4"/>
  </cols>
  <sheetData>
    <row r="1" spans="1:7" x14ac:dyDescent="0.25">
      <c r="A1" t="s">
        <v>70</v>
      </c>
      <c r="B1" s="23" t="s">
        <v>71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6" t="s">
        <v>252</v>
      </c>
      <c r="B3" s="26">
        <v>2315</v>
      </c>
      <c r="C3" s="27">
        <v>3</v>
      </c>
      <c r="D3" s="13">
        <f>B3/C3</f>
        <v>771.66666666666663</v>
      </c>
      <c r="E3" s="27">
        <v>1</v>
      </c>
      <c r="F3" s="28">
        <v>1</v>
      </c>
      <c r="G3" s="13">
        <f>B3/F3</f>
        <v>2315</v>
      </c>
    </row>
    <row r="4" spans="1:7" x14ac:dyDescent="0.25">
      <c r="A4" s="26" t="s">
        <v>253</v>
      </c>
      <c r="B4" s="26">
        <v>1961</v>
      </c>
      <c r="C4" s="27">
        <v>3</v>
      </c>
      <c r="D4" s="13">
        <f t="shared" ref="D4:D19" si="0">B4/C4</f>
        <v>653.66666666666663</v>
      </c>
      <c r="E4" s="27">
        <v>3</v>
      </c>
      <c r="F4" s="31">
        <v>3</v>
      </c>
      <c r="G4" s="13">
        <f t="shared" ref="G4:G19" si="1">B4/F4</f>
        <v>653.66666666666663</v>
      </c>
    </row>
    <row r="5" spans="1:7" x14ac:dyDescent="0.25">
      <c r="A5" s="26" t="s">
        <v>38</v>
      </c>
      <c r="B5" s="26">
        <v>1817</v>
      </c>
      <c r="C5" s="27">
        <v>2</v>
      </c>
      <c r="D5" s="13">
        <f t="shared" si="0"/>
        <v>908.5</v>
      </c>
      <c r="E5" s="27">
        <v>2</v>
      </c>
      <c r="F5" s="31">
        <v>2</v>
      </c>
      <c r="G5" s="13">
        <f t="shared" si="1"/>
        <v>908.5</v>
      </c>
    </row>
    <row r="6" spans="1:7" x14ac:dyDescent="0.25">
      <c r="A6" s="26" t="s">
        <v>53</v>
      </c>
      <c r="B6" s="26">
        <v>5752</v>
      </c>
      <c r="C6" s="27">
        <v>8</v>
      </c>
      <c r="D6" s="13">
        <f t="shared" si="0"/>
        <v>719</v>
      </c>
      <c r="E6" s="27">
        <v>7</v>
      </c>
      <c r="F6" s="28">
        <v>7</v>
      </c>
      <c r="G6" s="13">
        <f t="shared" si="1"/>
        <v>821.71428571428567</v>
      </c>
    </row>
    <row r="7" spans="1:7" x14ac:dyDescent="0.25">
      <c r="A7" s="26" t="s">
        <v>254</v>
      </c>
      <c r="B7" s="26">
        <v>944</v>
      </c>
      <c r="C7" s="27">
        <v>1</v>
      </c>
      <c r="D7" s="13">
        <f t="shared" si="0"/>
        <v>944</v>
      </c>
      <c r="E7" s="27">
        <v>1</v>
      </c>
      <c r="F7" s="31">
        <v>1</v>
      </c>
      <c r="G7" s="13">
        <f t="shared" si="1"/>
        <v>944</v>
      </c>
    </row>
    <row r="8" spans="1:7" x14ac:dyDescent="0.25">
      <c r="A8" s="26" t="s">
        <v>255</v>
      </c>
      <c r="B8" s="26">
        <v>1809</v>
      </c>
      <c r="C8" s="27">
        <v>2</v>
      </c>
      <c r="D8" s="13">
        <f t="shared" si="0"/>
        <v>904.5</v>
      </c>
      <c r="E8" s="27">
        <v>2</v>
      </c>
      <c r="F8" s="31">
        <v>2</v>
      </c>
      <c r="G8" s="13">
        <f t="shared" si="1"/>
        <v>904.5</v>
      </c>
    </row>
    <row r="9" spans="1:7" x14ac:dyDescent="0.25">
      <c r="A9" s="26" t="s">
        <v>256</v>
      </c>
      <c r="B9" s="26">
        <v>1146</v>
      </c>
      <c r="C9" s="27">
        <v>2</v>
      </c>
      <c r="D9" s="13">
        <f t="shared" si="0"/>
        <v>573</v>
      </c>
      <c r="E9" s="27">
        <v>1</v>
      </c>
      <c r="F9" s="28">
        <v>1</v>
      </c>
      <c r="G9" s="13">
        <f t="shared" si="1"/>
        <v>1146</v>
      </c>
    </row>
    <row r="10" spans="1:7" x14ac:dyDescent="0.25">
      <c r="A10" s="29" t="s">
        <v>257</v>
      </c>
      <c r="B10" s="29">
        <v>1054</v>
      </c>
      <c r="C10" s="30">
        <v>1</v>
      </c>
      <c r="D10" s="11">
        <f t="shared" si="0"/>
        <v>1054</v>
      </c>
      <c r="E10" s="27">
        <v>1</v>
      </c>
      <c r="F10" s="31">
        <v>1</v>
      </c>
      <c r="G10" s="13">
        <f t="shared" si="1"/>
        <v>1054</v>
      </c>
    </row>
    <row r="11" spans="1:7" x14ac:dyDescent="0.25">
      <c r="A11" s="26" t="s">
        <v>258</v>
      </c>
      <c r="B11" s="26">
        <v>1263</v>
      </c>
      <c r="C11" s="27">
        <v>2</v>
      </c>
      <c r="D11" s="13">
        <f t="shared" si="0"/>
        <v>631.5</v>
      </c>
      <c r="E11" s="27">
        <v>1</v>
      </c>
      <c r="F11" s="28">
        <v>1</v>
      </c>
      <c r="G11" s="13">
        <f t="shared" si="1"/>
        <v>1263</v>
      </c>
    </row>
    <row r="12" spans="1:7" x14ac:dyDescent="0.25">
      <c r="A12" s="26" t="s">
        <v>259</v>
      </c>
      <c r="B12" s="26">
        <v>833</v>
      </c>
      <c r="C12" s="27">
        <v>1</v>
      </c>
      <c r="D12" s="13">
        <f t="shared" si="0"/>
        <v>833</v>
      </c>
      <c r="E12" s="27">
        <v>1</v>
      </c>
      <c r="F12" s="31">
        <v>1</v>
      </c>
      <c r="G12" s="13">
        <f t="shared" si="1"/>
        <v>833</v>
      </c>
    </row>
    <row r="13" spans="1:7" x14ac:dyDescent="0.25">
      <c r="A13" s="26" t="s">
        <v>260</v>
      </c>
      <c r="B13" s="26">
        <v>480</v>
      </c>
      <c r="C13" s="27">
        <v>1</v>
      </c>
      <c r="D13" s="13">
        <f t="shared" si="0"/>
        <v>480</v>
      </c>
      <c r="E13" s="27">
        <v>1</v>
      </c>
      <c r="F13" s="31">
        <v>1</v>
      </c>
      <c r="G13" s="13">
        <f t="shared" si="1"/>
        <v>480</v>
      </c>
    </row>
    <row r="14" spans="1:7" x14ac:dyDescent="0.25">
      <c r="A14" s="26" t="s">
        <v>261</v>
      </c>
      <c r="B14" s="26">
        <v>773</v>
      </c>
      <c r="C14" s="27">
        <v>1</v>
      </c>
      <c r="D14" s="13">
        <f t="shared" si="0"/>
        <v>773</v>
      </c>
      <c r="E14" s="27">
        <v>1</v>
      </c>
      <c r="F14" s="33">
        <v>2</v>
      </c>
      <c r="G14" s="13">
        <f t="shared" si="1"/>
        <v>386.5</v>
      </c>
    </row>
    <row r="15" spans="1:7" x14ac:dyDescent="0.25">
      <c r="A15" s="29" t="s">
        <v>262</v>
      </c>
      <c r="B15" s="29">
        <v>122</v>
      </c>
      <c r="C15" s="30">
        <v>1</v>
      </c>
      <c r="D15" s="11">
        <f t="shared" si="0"/>
        <v>122</v>
      </c>
      <c r="E15" s="27"/>
      <c r="F15" s="32"/>
      <c r="G15" s="13"/>
    </row>
    <row r="16" spans="1:7" x14ac:dyDescent="0.25">
      <c r="A16" s="26" t="s">
        <v>263</v>
      </c>
      <c r="B16" s="26">
        <v>920</v>
      </c>
      <c r="C16" s="27">
        <v>1</v>
      </c>
      <c r="D16" s="13">
        <f t="shared" si="0"/>
        <v>920</v>
      </c>
      <c r="E16" s="27">
        <v>1</v>
      </c>
      <c r="F16" s="33">
        <v>2</v>
      </c>
      <c r="G16" s="13">
        <f t="shared" si="1"/>
        <v>460</v>
      </c>
    </row>
    <row r="17" spans="1:7" x14ac:dyDescent="0.25">
      <c r="A17" s="26" t="s">
        <v>264</v>
      </c>
      <c r="B17" s="26">
        <v>789</v>
      </c>
      <c r="C17" s="27">
        <v>1</v>
      </c>
      <c r="D17" s="13">
        <f t="shared" si="0"/>
        <v>789</v>
      </c>
      <c r="E17" s="27"/>
      <c r="F17" s="32"/>
      <c r="G17" s="13"/>
    </row>
    <row r="18" spans="1:7" x14ac:dyDescent="0.25">
      <c r="A18" s="26" t="s">
        <v>265</v>
      </c>
      <c r="B18" s="26">
        <v>356</v>
      </c>
      <c r="C18" s="27">
        <v>1</v>
      </c>
      <c r="D18" s="13">
        <f t="shared" si="0"/>
        <v>356</v>
      </c>
      <c r="E18" s="27">
        <v>1</v>
      </c>
      <c r="F18" s="31">
        <v>1</v>
      </c>
      <c r="G18" s="13">
        <f t="shared" si="1"/>
        <v>356</v>
      </c>
    </row>
    <row r="19" spans="1:7" x14ac:dyDescent="0.25">
      <c r="A19" s="26" t="s">
        <v>266</v>
      </c>
      <c r="B19" s="26">
        <v>2535</v>
      </c>
      <c r="C19" s="27">
        <v>3</v>
      </c>
      <c r="D19" s="13">
        <f t="shared" si="0"/>
        <v>845</v>
      </c>
      <c r="E19" s="27">
        <v>1</v>
      </c>
      <c r="F19" s="28">
        <v>1</v>
      </c>
      <c r="G19" s="13">
        <f t="shared" si="1"/>
        <v>2535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activeCell="E27" sqref="E27"/>
    </sheetView>
  </sheetViews>
  <sheetFormatPr defaultRowHeight="15" x14ac:dyDescent="0.25"/>
  <cols>
    <col min="1" max="1" width="20.42578125" customWidth="1"/>
    <col min="2" max="2" width="12.5703125" customWidth="1"/>
    <col min="3" max="3" width="9.140625" style="15"/>
    <col min="4" max="4" width="9.140625" style="4"/>
    <col min="5" max="5" width="12.7109375" style="15" customWidth="1"/>
    <col min="6" max="6" width="12.85546875" style="15" customWidth="1"/>
    <col min="7" max="7" width="9.140625" style="4"/>
  </cols>
  <sheetData>
    <row r="1" spans="1:7" x14ac:dyDescent="0.25">
      <c r="A1" t="s">
        <v>17</v>
      </c>
      <c r="B1" s="23" t="s">
        <v>330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9" t="s">
        <v>1</v>
      </c>
      <c r="B3" s="29">
        <v>191</v>
      </c>
      <c r="C3" s="30">
        <v>1</v>
      </c>
      <c r="D3" s="11">
        <f>B3/C3</f>
        <v>191</v>
      </c>
      <c r="E3" s="27">
        <v>1</v>
      </c>
      <c r="F3" s="31">
        <v>1</v>
      </c>
      <c r="G3" s="13">
        <f>B3/F3</f>
        <v>191</v>
      </c>
    </row>
    <row r="4" spans="1:7" x14ac:dyDescent="0.25">
      <c r="A4" s="26" t="s">
        <v>348</v>
      </c>
      <c r="B4" s="26">
        <v>200</v>
      </c>
      <c r="C4" s="27">
        <v>1</v>
      </c>
      <c r="D4" s="13">
        <f t="shared" ref="D4:D18" si="0">B4/C4</f>
        <v>200</v>
      </c>
      <c r="E4" s="27">
        <v>1</v>
      </c>
      <c r="F4" s="33">
        <v>2</v>
      </c>
      <c r="G4" s="13">
        <f t="shared" ref="G4:G18" si="1">B4/F4</f>
        <v>100</v>
      </c>
    </row>
    <row r="5" spans="1:7" x14ac:dyDescent="0.25">
      <c r="A5" s="26" t="s">
        <v>349</v>
      </c>
      <c r="B5" s="26">
        <v>754</v>
      </c>
      <c r="C5" s="27">
        <v>1</v>
      </c>
      <c r="D5" s="13">
        <f t="shared" si="0"/>
        <v>754</v>
      </c>
      <c r="E5" s="27">
        <v>1</v>
      </c>
      <c r="F5" s="31">
        <v>1</v>
      </c>
      <c r="G5" s="13">
        <f t="shared" si="1"/>
        <v>754</v>
      </c>
    </row>
    <row r="6" spans="1:7" x14ac:dyDescent="0.25">
      <c r="A6" s="26" t="s">
        <v>350</v>
      </c>
      <c r="B6" s="26">
        <v>197</v>
      </c>
      <c r="C6" s="27">
        <v>1</v>
      </c>
      <c r="D6" s="13">
        <f t="shared" si="0"/>
        <v>197</v>
      </c>
      <c r="E6" s="27">
        <v>1</v>
      </c>
      <c r="F6" s="33">
        <v>2</v>
      </c>
      <c r="G6" s="13">
        <f t="shared" si="1"/>
        <v>98.5</v>
      </c>
    </row>
    <row r="7" spans="1:7" x14ac:dyDescent="0.25">
      <c r="A7" s="26" t="s">
        <v>28</v>
      </c>
      <c r="B7" s="26">
        <v>3806</v>
      </c>
      <c r="C7" s="27">
        <v>4</v>
      </c>
      <c r="D7" s="13">
        <f t="shared" si="0"/>
        <v>951.5</v>
      </c>
      <c r="E7" s="27">
        <v>3</v>
      </c>
      <c r="F7" s="28">
        <v>3</v>
      </c>
      <c r="G7" s="13">
        <f t="shared" si="1"/>
        <v>1268.6666666666667</v>
      </c>
    </row>
    <row r="8" spans="1:7" x14ac:dyDescent="0.25">
      <c r="A8" s="26" t="s">
        <v>351</v>
      </c>
      <c r="B8" s="26">
        <v>354</v>
      </c>
      <c r="C8" s="27">
        <v>1</v>
      </c>
      <c r="D8" s="13">
        <f t="shared" si="0"/>
        <v>354</v>
      </c>
      <c r="E8" s="27">
        <v>1</v>
      </c>
      <c r="F8" s="31">
        <v>1</v>
      </c>
      <c r="G8" s="13">
        <f t="shared" si="1"/>
        <v>354</v>
      </c>
    </row>
    <row r="9" spans="1:7" x14ac:dyDescent="0.25">
      <c r="A9" s="26" t="s">
        <v>352</v>
      </c>
      <c r="B9" s="26">
        <v>698</v>
      </c>
      <c r="C9" s="27">
        <v>1</v>
      </c>
      <c r="D9" s="13">
        <f t="shared" si="0"/>
        <v>698</v>
      </c>
      <c r="E9" s="27">
        <v>1</v>
      </c>
      <c r="F9" s="31">
        <v>1</v>
      </c>
      <c r="G9" s="13">
        <f t="shared" si="1"/>
        <v>698</v>
      </c>
    </row>
    <row r="10" spans="1:7" x14ac:dyDescent="0.25">
      <c r="A10" s="26" t="s">
        <v>353</v>
      </c>
      <c r="B10" s="26">
        <v>301</v>
      </c>
      <c r="C10" s="27">
        <v>1</v>
      </c>
      <c r="D10" s="13">
        <f t="shared" si="0"/>
        <v>301</v>
      </c>
      <c r="E10" s="27">
        <v>1</v>
      </c>
      <c r="F10" s="31">
        <v>1</v>
      </c>
      <c r="G10" s="13">
        <f t="shared" si="1"/>
        <v>301</v>
      </c>
    </row>
    <row r="11" spans="1:7" x14ac:dyDescent="0.25">
      <c r="A11" s="26" t="s">
        <v>54</v>
      </c>
      <c r="B11" s="26">
        <v>877</v>
      </c>
      <c r="C11" s="27">
        <v>1</v>
      </c>
      <c r="D11" s="13">
        <f t="shared" si="0"/>
        <v>877</v>
      </c>
      <c r="E11" s="27"/>
      <c r="F11" s="32"/>
      <c r="G11" s="13"/>
    </row>
    <row r="12" spans="1:7" x14ac:dyDescent="0.25">
      <c r="A12" s="26" t="s">
        <v>354</v>
      </c>
      <c r="B12" s="26">
        <v>317</v>
      </c>
      <c r="C12" s="27">
        <v>1</v>
      </c>
      <c r="D12" s="13">
        <f t="shared" si="0"/>
        <v>317</v>
      </c>
      <c r="E12" s="27">
        <v>1</v>
      </c>
      <c r="F12" s="31">
        <v>1</v>
      </c>
      <c r="G12" s="13">
        <f t="shared" si="1"/>
        <v>317</v>
      </c>
    </row>
    <row r="13" spans="1:7" x14ac:dyDescent="0.25">
      <c r="A13" s="26" t="s">
        <v>355</v>
      </c>
      <c r="B13" s="26">
        <v>5327</v>
      </c>
      <c r="C13" s="27">
        <v>5</v>
      </c>
      <c r="D13" s="13">
        <f t="shared" si="0"/>
        <v>1065.4000000000001</v>
      </c>
      <c r="E13" s="27">
        <v>1</v>
      </c>
      <c r="F13" s="28">
        <v>1</v>
      </c>
      <c r="G13" s="13">
        <f t="shared" si="1"/>
        <v>5327</v>
      </c>
    </row>
    <row r="14" spans="1:7" x14ac:dyDescent="0.25">
      <c r="A14" s="26" t="s">
        <v>356</v>
      </c>
      <c r="B14" s="26">
        <v>510</v>
      </c>
      <c r="C14" s="27">
        <v>1</v>
      </c>
      <c r="D14" s="13">
        <f t="shared" si="0"/>
        <v>510</v>
      </c>
      <c r="E14" s="27">
        <v>1</v>
      </c>
      <c r="F14" s="33">
        <v>2</v>
      </c>
      <c r="G14" s="13">
        <f t="shared" si="1"/>
        <v>255</v>
      </c>
    </row>
    <row r="15" spans="1:7" x14ac:dyDescent="0.25">
      <c r="A15" s="26" t="s">
        <v>357</v>
      </c>
      <c r="B15" s="26">
        <v>444</v>
      </c>
      <c r="C15" s="27">
        <v>1</v>
      </c>
      <c r="D15" s="13">
        <f t="shared" si="0"/>
        <v>444</v>
      </c>
      <c r="E15" s="27">
        <v>1</v>
      </c>
      <c r="F15" s="31">
        <v>1</v>
      </c>
      <c r="G15" s="13">
        <f t="shared" si="1"/>
        <v>444</v>
      </c>
    </row>
    <row r="16" spans="1:7" x14ac:dyDescent="0.25">
      <c r="A16" s="26" t="s">
        <v>358</v>
      </c>
      <c r="B16" s="26">
        <v>465</v>
      </c>
      <c r="C16" s="27">
        <v>1</v>
      </c>
      <c r="D16" s="13">
        <f t="shared" si="0"/>
        <v>465</v>
      </c>
      <c r="E16" s="27"/>
      <c r="F16" s="32"/>
      <c r="G16" s="13"/>
    </row>
    <row r="17" spans="1:7" x14ac:dyDescent="0.25">
      <c r="A17" s="26" t="s">
        <v>359</v>
      </c>
      <c r="B17" s="26">
        <v>601</v>
      </c>
      <c r="C17" s="27">
        <v>1</v>
      </c>
      <c r="D17" s="13">
        <f t="shared" si="0"/>
        <v>601</v>
      </c>
      <c r="E17" s="27"/>
      <c r="F17" s="32"/>
      <c r="G17" s="13"/>
    </row>
    <row r="18" spans="1:7" x14ac:dyDescent="0.25">
      <c r="A18" s="29" t="s">
        <v>360</v>
      </c>
      <c r="B18" s="29">
        <v>4691</v>
      </c>
      <c r="C18" s="30">
        <v>4</v>
      </c>
      <c r="D18" s="11">
        <f t="shared" si="0"/>
        <v>1172.75</v>
      </c>
      <c r="E18" s="27">
        <v>2</v>
      </c>
      <c r="F18" s="28">
        <v>2</v>
      </c>
      <c r="G18" s="13">
        <f t="shared" si="1"/>
        <v>2345.5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E1" sqref="E1:F1048576"/>
    </sheetView>
  </sheetViews>
  <sheetFormatPr defaultRowHeight="15" x14ac:dyDescent="0.25"/>
  <cols>
    <col min="1" max="1" width="19.85546875" customWidth="1"/>
    <col min="2" max="2" width="11.28515625" customWidth="1"/>
    <col min="3" max="3" width="9.140625" style="15"/>
    <col min="4" max="4" width="9.140625" style="4"/>
    <col min="5" max="5" width="12.28515625" style="15" customWidth="1"/>
    <col min="6" max="6" width="11.85546875" style="15" customWidth="1"/>
    <col min="7" max="7" width="9.140625" style="4"/>
  </cols>
  <sheetData>
    <row r="1" spans="1:7" x14ac:dyDescent="0.25">
      <c r="A1" t="s">
        <v>18</v>
      </c>
      <c r="B1" s="23" t="s">
        <v>72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6" t="s">
        <v>267</v>
      </c>
      <c r="B3" s="26">
        <v>1160</v>
      </c>
      <c r="C3" s="27">
        <v>2</v>
      </c>
      <c r="D3" s="13">
        <f>B3/C3</f>
        <v>580</v>
      </c>
      <c r="E3" s="27">
        <v>2</v>
      </c>
      <c r="F3" s="33">
        <v>3</v>
      </c>
      <c r="G3" s="13">
        <f>B3/F3</f>
        <v>386.66666666666669</v>
      </c>
    </row>
    <row r="4" spans="1:7" x14ac:dyDescent="0.25">
      <c r="A4" s="29" t="s">
        <v>268</v>
      </c>
      <c r="B4" s="29">
        <v>163</v>
      </c>
      <c r="C4" s="30">
        <v>1</v>
      </c>
      <c r="D4" s="11">
        <f t="shared" ref="D4:D20" si="0">B4/C4</f>
        <v>163</v>
      </c>
      <c r="E4" s="27"/>
      <c r="F4" s="32"/>
      <c r="G4" s="13"/>
    </row>
    <row r="5" spans="1:7" x14ac:dyDescent="0.25">
      <c r="A5" s="26" t="s">
        <v>269</v>
      </c>
      <c r="B5" s="26">
        <v>434</v>
      </c>
      <c r="C5" s="27">
        <v>1</v>
      </c>
      <c r="D5" s="13">
        <f t="shared" si="0"/>
        <v>434</v>
      </c>
      <c r="E5" s="27">
        <v>1</v>
      </c>
      <c r="F5" s="31">
        <v>1</v>
      </c>
      <c r="G5" s="13">
        <f t="shared" ref="G5:G20" si="1">B5/F5</f>
        <v>434</v>
      </c>
    </row>
    <row r="6" spans="1:7" x14ac:dyDescent="0.25">
      <c r="A6" s="26" t="s">
        <v>270</v>
      </c>
      <c r="B6" s="26">
        <v>1050</v>
      </c>
      <c r="C6" s="27">
        <v>2</v>
      </c>
      <c r="D6" s="13">
        <f t="shared" si="0"/>
        <v>525</v>
      </c>
      <c r="E6" s="27"/>
      <c r="F6" s="32"/>
      <c r="G6" s="13"/>
    </row>
    <row r="7" spans="1:7" x14ac:dyDescent="0.25">
      <c r="A7" s="26" t="s">
        <v>44</v>
      </c>
      <c r="B7" s="26">
        <v>358</v>
      </c>
      <c r="C7" s="27">
        <v>1</v>
      </c>
      <c r="D7" s="13">
        <f t="shared" si="0"/>
        <v>358</v>
      </c>
      <c r="E7" s="27"/>
      <c r="F7" s="32"/>
      <c r="G7" s="13"/>
    </row>
    <row r="8" spans="1:7" x14ac:dyDescent="0.25">
      <c r="A8" s="26" t="s">
        <v>271</v>
      </c>
      <c r="B8" s="26">
        <v>1401</v>
      </c>
      <c r="C8" s="27">
        <v>3</v>
      </c>
      <c r="D8" s="13">
        <f t="shared" si="0"/>
        <v>467</v>
      </c>
      <c r="E8" s="27">
        <v>3</v>
      </c>
      <c r="F8" s="33">
        <v>4</v>
      </c>
      <c r="G8" s="13">
        <f t="shared" si="1"/>
        <v>350.25</v>
      </c>
    </row>
    <row r="9" spans="1:7" x14ac:dyDescent="0.25">
      <c r="A9" s="29" t="s">
        <v>272</v>
      </c>
      <c r="B9" s="29">
        <v>850</v>
      </c>
      <c r="C9" s="30">
        <v>1</v>
      </c>
      <c r="D9" s="11">
        <f t="shared" si="0"/>
        <v>850</v>
      </c>
      <c r="E9" s="27">
        <v>1</v>
      </c>
      <c r="F9" s="31">
        <v>1</v>
      </c>
      <c r="G9" s="13">
        <f t="shared" si="1"/>
        <v>850</v>
      </c>
    </row>
    <row r="10" spans="1:7" x14ac:dyDescent="0.25">
      <c r="A10" s="26" t="s">
        <v>273</v>
      </c>
      <c r="B10" s="26">
        <v>407</v>
      </c>
      <c r="C10" s="27">
        <v>1</v>
      </c>
      <c r="D10" s="13">
        <f t="shared" si="0"/>
        <v>407</v>
      </c>
      <c r="E10" s="27">
        <v>1</v>
      </c>
      <c r="F10" s="31">
        <v>1</v>
      </c>
      <c r="G10" s="13">
        <f t="shared" si="1"/>
        <v>407</v>
      </c>
    </row>
    <row r="11" spans="1:7" x14ac:dyDescent="0.25">
      <c r="A11" s="26" t="s">
        <v>274</v>
      </c>
      <c r="B11" s="26">
        <v>419</v>
      </c>
      <c r="C11" s="27">
        <v>1</v>
      </c>
      <c r="D11" s="13">
        <f t="shared" si="0"/>
        <v>419</v>
      </c>
      <c r="E11" s="27">
        <v>1</v>
      </c>
      <c r="F11" s="31">
        <v>1</v>
      </c>
      <c r="G11" s="13">
        <f t="shared" si="1"/>
        <v>419</v>
      </c>
    </row>
    <row r="12" spans="1:7" x14ac:dyDescent="0.25">
      <c r="A12" s="26" t="s">
        <v>275</v>
      </c>
      <c r="B12" s="26">
        <v>866</v>
      </c>
      <c r="C12" s="27">
        <v>2</v>
      </c>
      <c r="D12" s="13">
        <f t="shared" si="0"/>
        <v>433</v>
      </c>
      <c r="E12" s="27">
        <v>2</v>
      </c>
      <c r="F12" s="31">
        <v>2</v>
      </c>
      <c r="G12" s="13">
        <f t="shared" si="1"/>
        <v>433</v>
      </c>
    </row>
    <row r="13" spans="1:7" x14ac:dyDescent="0.25">
      <c r="A13" s="26" t="s">
        <v>204</v>
      </c>
      <c r="B13" s="26">
        <v>576</v>
      </c>
      <c r="C13" s="27">
        <v>1</v>
      </c>
      <c r="D13" s="13">
        <f t="shared" si="0"/>
        <v>576</v>
      </c>
      <c r="E13" s="27">
        <v>1</v>
      </c>
      <c r="F13" s="31">
        <v>1</v>
      </c>
      <c r="G13" s="13">
        <f t="shared" si="1"/>
        <v>576</v>
      </c>
    </row>
    <row r="14" spans="1:7" x14ac:dyDescent="0.25">
      <c r="A14" s="26" t="s">
        <v>32</v>
      </c>
      <c r="B14" s="26">
        <v>505</v>
      </c>
      <c r="C14" s="27">
        <v>1</v>
      </c>
      <c r="D14" s="13">
        <f t="shared" si="0"/>
        <v>505</v>
      </c>
      <c r="E14" s="27"/>
      <c r="F14" s="32"/>
      <c r="G14" s="13"/>
    </row>
    <row r="15" spans="1:7" x14ac:dyDescent="0.25">
      <c r="A15" s="26" t="s">
        <v>276</v>
      </c>
      <c r="B15" s="26">
        <v>468</v>
      </c>
      <c r="C15" s="27">
        <v>1</v>
      </c>
      <c r="D15" s="13">
        <f t="shared" si="0"/>
        <v>468</v>
      </c>
      <c r="E15" s="27">
        <v>1</v>
      </c>
      <c r="F15" s="31">
        <v>1</v>
      </c>
      <c r="G15" s="13">
        <f t="shared" si="1"/>
        <v>468</v>
      </c>
    </row>
    <row r="16" spans="1:7" x14ac:dyDescent="0.25">
      <c r="A16" s="26" t="s">
        <v>47</v>
      </c>
      <c r="B16" s="26">
        <v>1351</v>
      </c>
      <c r="C16" s="27">
        <v>2</v>
      </c>
      <c r="D16" s="13">
        <f t="shared" si="0"/>
        <v>675.5</v>
      </c>
      <c r="E16" s="27">
        <v>1</v>
      </c>
      <c r="F16" s="28">
        <v>1</v>
      </c>
      <c r="G16" s="13">
        <f t="shared" si="1"/>
        <v>1351</v>
      </c>
    </row>
    <row r="17" spans="1:7" x14ac:dyDescent="0.25">
      <c r="A17" s="26" t="s">
        <v>277</v>
      </c>
      <c r="B17" s="26">
        <v>665</v>
      </c>
      <c r="C17" s="27">
        <v>1</v>
      </c>
      <c r="D17" s="13">
        <f t="shared" si="0"/>
        <v>665</v>
      </c>
      <c r="E17" s="27">
        <v>1</v>
      </c>
      <c r="F17" s="31">
        <v>1</v>
      </c>
      <c r="G17" s="13">
        <f t="shared" si="1"/>
        <v>665</v>
      </c>
    </row>
    <row r="18" spans="1:7" x14ac:dyDescent="0.25">
      <c r="A18" s="26" t="s">
        <v>278</v>
      </c>
      <c r="B18" s="26">
        <v>576</v>
      </c>
      <c r="C18" s="27">
        <v>1</v>
      </c>
      <c r="D18" s="13">
        <f t="shared" si="0"/>
        <v>576</v>
      </c>
      <c r="E18" s="27">
        <v>1</v>
      </c>
      <c r="F18" s="31">
        <v>1</v>
      </c>
      <c r="G18" s="13">
        <f t="shared" si="1"/>
        <v>576</v>
      </c>
    </row>
    <row r="19" spans="1:7" x14ac:dyDescent="0.25">
      <c r="A19" s="26" t="s">
        <v>279</v>
      </c>
      <c r="B19" s="26">
        <v>889</v>
      </c>
      <c r="C19" s="27">
        <v>2</v>
      </c>
      <c r="D19" s="13">
        <f t="shared" si="0"/>
        <v>444.5</v>
      </c>
      <c r="E19" s="27">
        <v>2</v>
      </c>
      <c r="F19" s="31">
        <v>2</v>
      </c>
      <c r="G19" s="13">
        <f t="shared" si="1"/>
        <v>444.5</v>
      </c>
    </row>
    <row r="20" spans="1:7" x14ac:dyDescent="0.25">
      <c r="A20" s="26" t="s">
        <v>280</v>
      </c>
      <c r="B20" s="26">
        <v>1276</v>
      </c>
      <c r="C20" s="27">
        <v>2</v>
      </c>
      <c r="D20" s="13">
        <f t="shared" si="0"/>
        <v>638</v>
      </c>
      <c r="E20" s="27">
        <v>1</v>
      </c>
      <c r="F20" s="28">
        <v>1</v>
      </c>
      <c r="G20" s="13">
        <f t="shared" si="1"/>
        <v>1276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sqref="A1:G21"/>
    </sheetView>
  </sheetViews>
  <sheetFormatPr defaultRowHeight="15" x14ac:dyDescent="0.25"/>
  <cols>
    <col min="1" max="1" width="21.85546875" customWidth="1"/>
    <col min="2" max="2" width="11.140625" customWidth="1"/>
    <col min="3" max="3" width="9.140625" style="15"/>
    <col min="4" max="4" width="10.85546875" style="4" customWidth="1"/>
    <col min="5" max="5" width="12.85546875" style="15" customWidth="1"/>
    <col min="6" max="6" width="14.140625" style="15" customWidth="1"/>
    <col min="7" max="7" width="9.140625" style="4"/>
  </cols>
  <sheetData>
    <row r="1" spans="1:7" x14ac:dyDescent="0.25">
      <c r="A1" t="s">
        <v>19</v>
      </c>
      <c r="B1" s="23" t="s">
        <v>73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6" t="s">
        <v>48</v>
      </c>
      <c r="B3" s="26">
        <v>1778</v>
      </c>
      <c r="C3" s="27">
        <v>2</v>
      </c>
      <c r="D3" s="13">
        <f>B3/C3</f>
        <v>889</v>
      </c>
      <c r="E3" s="27"/>
      <c r="F3" s="32"/>
      <c r="G3" s="13"/>
    </row>
    <row r="4" spans="1:7" x14ac:dyDescent="0.25">
      <c r="A4" s="26" t="s">
        <v>281</v>
      </c>
      <c r="B4" s="26">
        <v>450</v>
      </c>
      <c r="C4" s="27">
        <v>1</v>
      </c>
      <c r="D4" s="13">
        <f t="shared" ref="D4:D21" si="0">B4/C4</f>
        <v>450</v>
      </c>
      <c r="E4" s="27">
        <v>1</v>
      </c>
      <c r="F4" s="31">
        <v>1</v>
      </c>
      <c r="G4" s="13">
        <f t="shared" ref="G4:G21" si="1">B4/F4</f>
        <v>450</v>
      </c>
    </row>
    <row r="5" spans="1:7" x14ac:dyDescent="0.25">
      <c r="A5" s="26" t="s">
        <v>44</v>
      </c>
      <c r="B5" s="26">
        <v>645</v>
      </c>
      <c r="C5" s="27">
        <v>1</v>
      </c>
      <c r="D5" s="13">
        <f t="shared" si="0"/>
        <v>645</v>
      </c>
      <c r="E5" s="27">
        <v>1</v>
      </c>
      <c r="F5" s="33">
        <v>2</v>
      </c>
      <c r="G5" s="13">
        <f t="shared" si="1"/>
        <v>322.5</v>
      </c>
    </row>
    <row r="6" spans="1:7" x14ac:dyDescent="0.25">
      <c r="A6" s="26" t="s">
        <v>282</v>
      </c>
      <c r="B6" s="26">
        <v>813</v>
      </c>
      <c r="C6" s="27">
        <v>1</v>
      </c>
      <c r="D6" s="13">
        <f t="shared" si="0"/>
        <v>813</v>
      </c>
      <c r="E6" s="27"/>
      <c r="F6" s="32"/>
      <c r="G6" s="13"/>
    </row>
    <row r="7" spans="1:7" x14ac:dyDescent="0.25">
      <c r="A7" s="26" t="s">
        <v>283</v>
      </c>
      <c r="B7" s="26">
        <v>701</v>
      </c>
      <c r="C7" s="27">
        <v>1</v>
      </c>
      <c r="D7" s="13">
        <f t="shared" si="0"/>
        <v>701</v>
      </c>
      <c r="E7" s="27"/>
      <c r="F7" s="32"/>
      <c r="G7" s="13"/>
    </row>
    <row r="8" spans="1:7" x14ac:dyDescent="0.25">
      <c r="A8" s="29" t="s">
        <v>46</v>
      </c>
      <c r="B8" s="29">
        <v>2028</v>
      </c>
      <c r="C8" s="30">
        <v>2</v>
      </c>
      <c r="D8" s="11">
        <f t="shared" si="0"/>
        <v>1014</v>
      </c>
      <c r="E8" s="27">
        <v>1</v>
      </c>
      <c r="F8" s="28">
        <v>1</v>
      </c>
      <c r="G8" s="13">
        <f t="shared" si="1"/>
        <v>2028</v>
      </c>
    </row>
    <row r="9" spans="1:7" x14ac:dyDescent="0.25">
      <c r="A9" s="26" t="s">
        <v>284</v>
      </c>
      <c r="B9" s="26">
        <v>1482</v>
      </c>
      <c r="C9" s="27">
        <v>2</v>
      </c>
      <c r="D9" s="13">
        <f t="shared" si="0"/>
        <v>741</v>
      </c>
      <c r="E9" s="27">
        <v>2</v>
      </c>
      <c r="F9" s="33">
        <v>3</v>
      </c>
      <c r="G9" s="13">
        <f t="shared" si="1"/>
        <v>494</v>
      </c>
    </row>
    <row r="10" spans="1:7" x14ac:dyDescent="0.25">
      <c r="A10" s="26" t="s">
        <v>285</v>
      </c>
      <c r="B10" s="26">
        <v>1300</v>
      </c>
      <c r="C10" s="27">
        <v>2</v>
      </c>
      <c r="D10" s="13">
        <f t="shared" si="0"/>
        <v>650</v>
      </c>
      <c r="E10" s="27">
        <v>1</v>
      </c>
      <c r="F10" s="28">
        <v>1</v>
      </c>
      <c r="G10" s="13">
        <f t="shared" si="1"/>
        <v>1300</v>
      </c>
    </row>
    <row r="11" spans="1:7" x14ac:dyDescent="0.25">
      <c r="A11" s="26" t="s">
        <v>286</v>
      </c>
      <c r="B11" s="26">
        <v>4475</v>
      </c>
      <c r="C11" s="27">
        <v>5</v>
      </c>
      <c r="D11" s="13">
        <f t="shared" si="0"/>
        <v>895</v>
      </c>
      <c r="E11" s="27">
        <v>3</v>
      </c>
      <c r="F11" s="28">
        <v>3</v>
      </c>
      <c r="G11" s="13">
        <f t="shared" si="1"/>
        <v>1491.6666666666667</v>
      </c>
    </row>
    <row r="12" spans="1:7" x14ac:dyDescent="0.25">
      <c r="A12" s="26" t="s">
        <v>287</v>
      </c>
      <c r="B12" s="26">
        <v>2470</v>
      </c>
      <c r="C12" s="27">
        <v>3</v>
      </c>
      <c r="D12" s="13">
        <f t="shared" si="0"/>
        <v>823.33333333333337</v>
      </c>
      <c r="E12" s="27">
        <v>3</v>
      </c>
      <c r="F12" s="33">
        <v>4</v>
      </c>
      <c r="G12" s="13">
        <f t="shared" si="1"/>
        <v>617.5</v>
      </c>
    </row>
    <row r="13" spans="1:7" x14ac:dyDescent="0.25">
      <c r="A13" s="29" t="s">
        <v>288</v>
      </c>
      <c r="B13" s="29">
        <v>437</v>
      </c>
      <c r="C13" s="30">
        <v>1</v>
      </c>
      <c r="D13" s="11">
        <f t="shared" si="0"/>
        <v>437</v>
      </c>
      <c r="E13" s="27">
        <v>1</v>
      </c>
      <c r="F13" s="33">
        <v>2</v>
      </c>
      <c r="G13" s="13">
        <f t="shared" si="1"/>
        <v>218.5</v>
      </c>
    </row>
    <row r="14" spans="1:7" x14ac:dyDescent="0.25">
      <c r="A14" s="26" t="s">
        <v>149</v>
      </c>
      <c r="B14" s="26">
        <v>1817</v>
      </c>
      <c r="C14" s="27">
        <v>2</v>
      </c>
      <c r="D14" s="13">
        <f t="shared" si="0"/>
        <v>908.5</v>
      </c>
      <c r="E14" s="27">
        <v>2</v>
      </c>
      <c r="F14" s="31">
        <v>2</v>
      </c>
      <c r="G14" s="13">
        <f t="shared" si="1"/>
        <v>908.5</v>
      </c>
    </row>
    <row r="15" spans="1:7" x14ac:dyDescent="0.25">
      <c r="A15" s="26" t="s">
        <v>289</v>
      </c>
      <c r="B15" s="26">
        <v>738</v>
      </c>
      <c r="C15" s="27">
        <v>1</v>
      </c>
      <c r="D15" s="13">
        <f t="shared" si="0"/>
        <v>738</v>
      </c>
      <c r="E15" s="27"/>
      <c r="F15" s="32"/>
      <c r="G15" s="13"/>
    </row>
    <row r="16" spans="1:7" x14ac:dyDescent="0.25">
      <c r="A16" s="26" t="s">
        <v>31</v>
      </c>
      <c r="B16" s="26">
        <v>868</v>
      </c>
      <c r="C16" s="27">
        <v>1</v>
      </c>
      <c r="D16" s="13">
        <f t="shared" si="0"/>
        <v>868</v>
      </c>
      <c r="E16" s="27">
        <v>1</v>
      </c>
      <c r="F16" s="33">
        <v>2</v>
      </c>
      <c r="G16" s="13">
        <f t="shared" si="1"/>
        <v>434</v>
      </c>
    </row>
    <row r="17" spans="1:7" x14ac:dyDescent="0.25">
      <c r="A17" s="26" t="s">
        <v>50</v>
      </c>
      <c r="B17" s="26">
        <v>734</v>
      </c>
      <c r="C17" s="27">
        <v>1</v>
      </c>
      <c r="D17" s="13">
        <f t="shared" si="0"/>
        <v>734</v>
      </c>
      <c r="E17" s="27">
        <v>1</v>
      </c>
      <c r="F17" s="31">
        <v>1</v>
      </c>
      <c r="G17" s="13">
        <f t="shared" si="1"/>
        <v>734</v>
      </c>
    </row>
    <row r="18" spans="1:7" x14ac:dyDescent="0.25">
      <c r="A18" s="26" t="s">
        <v>290</v>
      </c>
      <c r="B18" s="26">
        <v>1836</v>
      </c>
      <c r="C18" s="27">
        <v>2</v>
      </c>
      <c r="D18" s="13">
        <f t="shared" si="0"/>
        <v>918</v>
      </c>
      <c r="E18" s="27">
        <v>1</v>
      </c>
      <c r="F18" s="28">
        <v>1</v>
      </c>
      <c r="G18" s="13">
        <f t="shared" si="1"/>
        <v>1836</v>
      </c>
    </row>
    <row r="19" spans="1:7" x14ac:dyDescent="0.25">
      <c r="A19" s="26" t="s">
        <v>291</v>
      </c>
      <c r="B19" s="26">
        <v>1838</v>
      </c>
      <c r="C19" s="27">
        <v>2</v>
      </c>
      <c r="D19" s="13">
        <f t="shared" si="0"/>
        <v>919</v>
      </c>
      <c r="E19" s="27">
        <v>2</v>
      </c>
      <c r="F19" s="31">
        <v>2</v>
      </c>
      <c r="G19" s="13">
        <f t="shared" si="1"/>
        <v>919</v>
      </c>
    </row>
    <row r="20" spans="1:7" x14ac:dyDescent="0.25">
      <c r="A20" s="26" t="s">
        <v>292</v>
      </c>
      <c r="B20" s="26">
        <v>796</v>
      </c>
      <c r="C20" s="27">
        <v>1</v>
      </c>
      <c r="D20" s="13">
        <f t="shared" si="0"/>
        <v>796</v>
      </c>
      <c r="E20" s="27"/>
      <c r="F20" s="32"/>
      <c r="G20" s="13"/>
    </row>
    <row r="21" spans="1:7" x14ac:dyDescent="0.25">
      <c r="A21" s="26" t="s">
        <v>293</v>
      </c>
      <c r="B21" s="26">
        <v>2697</v>
      </c>
      <c r="C21" s="27">
        <v>3</v>
      </c>
      <c r="D21" s="13">
        <f t="shared" si="0"/>
        <v>899</v>
      </c>
      <c r="E21" s="27">
        <v>2</v>
      </c>
      <c r="F21" s="39">
        <v>3</v>
      </c>
      <c r="G21" s="13">
        <f t="shared" si="1"/>
        <v>899</v>
      </c>
    </row>
  </sheetData>
  <mergeCells count="1">
    <mergeCell ref="B1:D1"/>
  </mergeCell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workbookViewId="0">
      <selection activeCell="C28" sqref="C28"/>
    </sheetView>
  </sheetViews>
  <sheetFormatPr defaultRowHeight="15" x14ac:dyDescent="0.25"/>
  <cols>
    <col min="1" max="1" width="26.140625" style="3" customWidth="1"/>
    <col min="2" max="2" width="28.85546875" style="3" customWidth="1"/>
    <col min="3" max="16384" width="9.140625" style="3"/>
  </cols>
  <sheetData>
    <row r="1" spans="1:3" ht="45" x14ac:dyDescent="0.25">
      <c r="A1" s="5" t="s">
        <v>22</v>
      </c>
      <c r="B1" s="5" t="s">
        <v>23</v>
      </c>
      <c r="C1" s="5" t="s">
        <v>24</v>
      </c>
    </row>
    <row r="2" spans="1:3" x14ac:dyDescent="0.25">
      <c r="A2" s="6" t="s">
        <v>0</v>
      </c>
      <c r="B2" s="6" t="s">
        <v>56</v>
      </c>
      <c r="C2" s="6">
        <v>13</v>
      </c>
    </row>
    <row r="3" spans="1:3" x14ac:dyDescent="0.25">
      <c r="A3" s="6" t="s">
        <v>7</v>
      </c>
      <c r="B3" s="6" t="s">
        <v>57</v>
      </c>
      <c r="C3" s="6">
        <v>22</v>
      </c>
    </row>
    <row r="4" spans="1:3" x14ac:dyDescent="0.25">
      <c r="A4" s="6" t="s">
        <v>8</v>
      </c>
      <c r="B4" s="6" t="s">
        <v>58</v>
      </c>
      <c r="C4" s="6">
        <v>12</v>
      </c>
    </row>
    <row r="5" spans="1:3" x14ac:dyDescent="0.25">
      <c r="A5" s="6" t="s">
        <v>9</v>
      </c>
      <c r="B5" s="6" t="s">
        <v>59</v>
      </c>
      <c r="C5" s="6">
        <v>17</v>
      </c>
    </row>
    <row r="6" spans="1:3" x14ac:dyDescent="0.25">
      <c r="A6" s="6" t="s">
        <v>60</v>
      </c>
      <c r="B6" s="6" t="s">
        <v>347</v>
      </c>
      <c r="C6" s="6">
        <v>20</v>
      </c>
    </row>
    <row r="7" spans="1:3" x14ac:dyDescent="0.25">
      <c r="A7" s="6" t="s">
        <v>10</v>
      </c>
      <c r="B7" s="6" t="s">
        <v>61</v>
      </c>
      <c r="C7" s="6">
        <v>15</v>
      </c>
    </row>
    <row r="8" spans="1:3" x14ac:dyDescent="0.25">
      <c r="A8" s="6" t="s">
        <v>11</v>
      </c>
      <c r="B8" s="6" t="s">
        <v>62</v>
      </c>
      <c r="C8" s="6">
        <v>16</v>
      </c>
    </row>
    <row r="9" spans="1:3" x14ac:dyDescent="0.25">
      <c r="A9" s="6" t="s">
        <v>12</v>
      </c>
      <c r="B9" s="6" t="s">
        <v>63</v>
      </c>
      <c r="C9" s="6">
        <v>19</v>
      </c>
    </row>
    <row r="10" spans="1:3" x14ac:dyDescent="0.25">
      <c r="A10" s="6" t="s">
        <v>13</v>
      </c>
      <c r="B10" s="6" t="s">
        <v>64</v>
      </c>
      <c r="C10" s="6">
        <v>12</v>
      </c>
    </row>
    <row r="11" spans="1:3" x14ac:dyDescent="0.25">
      <c r="A11" s="6" t="s">
        <v>65</v>
      </c>
      <c r="B11" s="6" t="s">
        <v>66</v>
      </c>
      <c r="C11" s="6">
        <v>14</v>
      </c>
    </row>
    <row r="12" spans="1:3" x14ac:dyDescent="0.25">
      <c r="A12" s="6" t="s">
        <v>14</v>
      </c>
      <c r="B12" s="6" t="s">
        <v>67</v>
      </c>
      <c r="C12" s="6">
        <v>13</v>
      </c>
    </row>
    <row r="13" spans="1:3" x14ac:dyDescent="0.25">
      <c r="A13" s="6" t="s">
        <v>15</v>
      </c>
      <c r="B13" s="6" t="s">
        <v>68</v>
      </c>
      <c r="C13" s="6">
        <v>15</v>
      </c>
    </row>
    <row r="14" spans="1:3" x14ac:dyDescent="0.25">
      <c r="A14" s="6" t="s">
        <v>16</v>
      </c>
      <c r="B14" s="6" t="s">
        <v>69</v>
      </c>
      <c r="C14" s="6">
        <v>16</v>
      </c>
    </row>
    <row r="15" spans="1:3" x14ac:dyDescent="0.25">
      <c r="A15" s="6" t="s">
        <v>70</v>
      </c>
      <c r="B15" s="6" t="s">
        <v>71</v>
      </c>
      <c r="C15" s="6">
        <v>17</v>
      </c>
    </row>
    <row r="16" spans="1:3" x14ac:dyDescent="0.25">
      <c r="A16" s="6" t="s">
        <v>17</v>
      </c>
      <c r="B16" s="6" t="s">
        <v>330</v>
      </c>
      <c r="C16" s="6">
        <v>16</v>
      </c>
    </row>
    <row r="17" spans="1:3" x14ac:dyDescent="0.25">
      <c r="A17" s="6" t="s">
        <v>18</v>
      </c>
      <c r="B17" s="6" t="s">
        <v>72</v>
      </c>
      <c r="C17" s="6">
        <v>18</v>
      </c>
    </row>
    <row r="18" spans="1:3" x14ac:dyDescent="0.25">
      <c r="A18" s="6" t="s">
        <v>19</v>
      </c>
      <c r="B18" s="6" t="s">
        <v>73</v>
      </c>
      <c r="C18" s="6">
        <v>19</v>
      </c>
    </row>
    <row r="19" spans="1:3" x14ac:dyDescent="0.25">
      <c r="A19" s="6" t="s">
        <v>74</v>
      </c>
      <c r="B19" s="6" t="s">
        <v>75</v>
      </c>
      <c r="C19" s="6">
        <v>18</v>
      </c>
    </row>
    <row r="20" spans="1:3" x14ac:dyDescent="0.25">
      <c r="A20" s="6" t="s">
        <v>20</v>
      </c>
      <c r="B20" s="6" t="s">
        <v>76</v>
      </c>
      <c r="C20" s="6">
        <v>20</v>
      </c>
    </row>
    <row r="21" spans="1:3" x14ac:dyDescent="0.25">
      <c r="A21" s="6" t="s">
        <v>21</v>
      </c>
      <c r="B21" s="6" t="s">
        <v>77</v>
      </c>
      <c r="C21" s="6">
        <v>22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F35" sqref="F35"/>
    </sheetView>
  </sheetViews>
  <sheetFormatPr defaultRowHeight="15" x14ac:dyDescent="0.25"/>
  <cols>
    <col min="1" max="1" width="25.85546875" customWidth="1"/>
    <col min="2" max="2" width="11.7109375" customWidth="1"/>
    <col min="3" max="3" width="9.140625" style="15"/>
    <col min="4" max="4" width="9.140625" style="4"/>
    <col min="5" max="5" width="12.140625" style="15" customWidth="1"/>
    <col min="6" max="6" width="13.5703125" style="15" customWidth="1"/>
    <col min="7" max="7" width="9.140625" style="4"/>
  </cols>
  <sheetData>
    <row r="1" spans="1:7" x14ac:dyDescent="0.25">
      <c r="A1" t="s">
        <v>74</v>
      </c>
      <c r="B1" t="s">
        <v>75</v>
      </c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6" t="s">
        <v>27</v>
      </c>
      <c r="B3" s="26">
        <v>771</v>
      </c>
      <c r="C3" s="27">
        <v>1</v>
      </c>
      <c r="D3" s="13">
        <f>B3/C3</f>
        <v>771</v>
      </c>
      <c r="E3" s="27">
        <v>1</v>
      </c>
      <c r="F3" s="31">
        <v>1</v>
      </c>
      <c r="G3" s="13">
        <f>B3/F3</f>
        <v>771</v>
      </c>
    </row>
    <row r="4" spans="1:7" x14ac:dyDescent="0.25">
      <c r="A4" s="26" t="s">
        <v>78</v>
      </c>
      <c r="B4" s="26">
        <v>596</v>
      </c>
      <c r="C4" s="27">
        <v>1</v>
      </c>
      <c r="D4" s="13">
        <f t="shared" ref="D4:D20" si="0">B4/C4</f>
        <v>596</v>
      </c>
      <c r="E4" s="27">
        <v>1</v>
      </c>
      <c r="F4" s="33">
        <v>2</v>
      </c>
      <c r="G4" s="13">
        <f t="shared" ref="G4:G20" si="1">B4/F4</f>
        <v>298</v>
      </c>
    </row>
    <row r="5" spans="1:7" x14ac:dyDescent="0.25">
      <c r="A5" s="26" t="s">
        <v>79</v>
      </c>
      <c r="B5" s="26">
        <v>6145</v>
      </c>
      <c r="C5" s="27">
        <v>11</v>
      </c>
      <c r="D5" s="13">
        <f t="shared" si="0"/>
        <v>558.63636363636363</v>
      </c>
      <c r="E5" s="27">
        <v>4</v>
      </c>
      <c r="F5" s="28">
        <v>4</v>
      </c>
      <c r="G5" s="13">
        <f t="shared" si="1"/>
        <v>1536.25</v>
      </c>
    </row>
    <row r="6" spans="1:7" x14ac:dyDescent="0.25">
      <c r="A6" s="26" t="s">
        <v>80</v>
      </c>
      <c r="B6" s="26">
        <v>626</v>
      </c>
      <c r="C6" s="27">
        <v>1</v>
      </c>
      <c r="D6" s="13">
        <f t="shared" si="0"/>
        <v>626</v>
      </c>
      <c r="E6" s="27"/>
      <c r="F6" s="32"/>
      <c r="G6" s="13"/>
    </row>
    <row r="7" spans="1:7" x14ac:dyDescent="0.25">
      <c r="A7" s="26" t="s">
        <v>81</v>
      </c>
      <c r="B7" s="26">
        <v>482</v>
      </c>
      <c r="C7" s="27">
        <v>1</v>
      </c>
      <c r="D7" s="13">
        <f t="shared" si="0"/>
        <v>482</v>
      </c>
      <c r="E7" s="27">
        <v>1</v>
      </c>
      <c r="F7" s="31">
        <v>1</v>
      </c>
      <c r="G7" s="13">
        <f t="shared" si="1"/>
        <v>482</v>
      </c>
    </row>
    <row r="8" spans="1:7" x14ac:dyDescent="0.25">
      <c r="A8" s="26" t="s">
        <v>82</v>
      </c>
      <c r="B8" s="26">
        <v>893</v>
      </c>
      <c r="C8" s="27">
        <v>1</v>
      </c>
      <c r="D8" s="13">
        <f t="shared" si="0"/>
        <v>893</v>
      </c>
      <c r="E8" s="27">
        <v>1</v>
      </c>
      <c r="F8" s="31">
        <v>1</v>
      </c>
      <c r="G8" s="13">
        <f t="shared" si="1"/>
        <v>893</v>
      </c>
    </row>
    <row r="9" spans="1:7" x14ac:dyDescent="0.25">
      <c r="A9" s="26" t="s">
        <v>83</v>
      </c>
      <c r="B9" s="26">
        <v>1006</v>
      </c>
      <c r="C9" s="27">
        <v>2</v>
      </c>
      <c r="D9" s="13">
        <f t="shared" si="0"/>
        <v>503</v>
      </c>
      <c r="E9" s="27">
        <v>2</v>
      </c>
      <c r="F9" s="33">
        <v>3</v>
      </c>
      <c r="G9" s="13">
        <f t="shared" si="1"/>
        <v>335.33333333333331</v>
      </c>
    </row>
    <row r="10" spans="1:7" x14ac:dyDescent="0.25">
      <c r="A10" s="26" t="s">
        <v>84</v>
      </c>
      <c r="B10" s="26">
        <v>1745</v>
      </c>
      <c r="C10" s="27">
        <v>3</v>
      </c>
      <c r="D10" s="13">
        <f t="shared" si="0"/>
        <v>581.66666666666663</v>
      </c>
      <c r="E10" s="27">
        <v>2</v>
      </c>
      <c r="F10" s="28">
        <v>2</v>
      </c>
      <c r="G10" s="13">
        <f t="shared" si="1"/>
        <v>872.5</v>
      </c>
    </row>
    <row r="11" spans="1:7" x14ac:dyDescent="0.25">
      <c r="A11" s="29" t="s">
        <v>85</v>
      </c>
      <c r="B11" s="29">
        <v>463</v>
      </c>
      <c r="C11" s="30">
        <v>1</v>
      </c>
      <c r="D11" s="11">
        <f t="shared" si="0"/>
        <v>463</v>
      </c>
      <c r="E11" s="27">
        <v>1</v>
      </c>
      <c r="F11" s="31">
        <v>1</v>
      </c>
      <c r="G11" s="13">
        <f t="shared" si="1"/>
        <v>463</v>
      </c>
    </row>
    <row r="12" spans="1:7" x14ac:dyDescent="0.25">
      <c r="A12" s="26" t="s">
        <v>86</v>
      </c>
      <c r="B12" s="26">
        <v>969</v>
      </c>
      <c r="C12" s="27">
        <v>2</v>
      </c>
      <c r="D12" s="13">
        <f t="shared" si="0"/>
        <v>484.5</v>
      </c>
      <c r="E12" s="27">
        <v>2</v>
      </c>
      <c r="F12" s="33">
        <v>3</v>
      </c>
      <c r="G12" s="13">
        <f t="shared" si="1"/>
        <v>323</v>
      </c>
    </row>
    <row r="13" spans="1:7" x14ac:dyDescent="0.25">
      <c r="A13" s="26" t="s">
        <v>87</v>
      </c>
      <c r="B13" s="26">
        <v>741</v>
      </c>
      <c r="C13" s="27">
        <v>1</v>
      </c>
      <c r="D13" s="13">
        <f t="shared" si="0"/>
        <v>741</v>
      </c>
      <c r="E13" s="27">
        <v>1</v>
      </c>
      <c r="F13" s="31">
        <v>1</v>
      </c>
      <c r="G13" s="13">
        <f t="shared" si="1"/>
        <v>741</v>
      </c>
    </row>
    <row r="14" spans="1:7" x14ac:dyDescent="0.25">
      <c r="A14" s="26" t="s">
        <v>88</v>
      </c>
      <c r="B14" s="26">
        <v>884</v>
      </c>
      <c r="C14" s="27">
        <v>1</v>
      </c>
      <c r="D14" s="13">
        <f t="shared" si="0"/>
        <v>884</v>
      </c>
      <c r="E14" s="27">
        <v>1</v>
      </c>
      <c r="F14" s="33">
        <v>2</v>
      </c>
      <c r="G14" s="13">
        <f t="shared" si="1"/>
        <v>442</v>
      </c>
    </row>
    <row r="15" spans="1:7" x14ac:dyDescent="0.25">
      <c r="A15" s="29" t="s">
        <v>89</v>
      </c>
      <c r="B15" s="29">
        <v>1002</v>
      </c>
      <c r="C15" s="30">
        <v>1</v>
      </c>
      <c r="D15" s="11">
        <f t="shared" si="0"/>
        <v>1002</v>
      </c>
      <c r="E15" s="27">
        <v>1</v>
      </c>
      <c r="F15" s="31">
        <v>1</v>
      </c>
      <c r="G15" s="13">
        <f t="shared" si="1"/>
        <v>1002</v>
      </c>
    </row>
    <row r="16" spans="1:7" x14ac:dyDescent="0.25">
      <c r="A16" s="26" t="s">
        <v>90</v>
      </c>
      <c r="B16" s="26">
        <v>1305</v>
      </c>
      <c r="C16" s="27">
        <v>2</v>
      </c>
      <c r="D16" s="13">
        <f t="shared" si="0"/>
        <v>652.5</v>
      </c>
      <c r="E16" s="27">
        <v>2</v>
      </c>
      <c r="F16" s="33">
        <v>3</v>
      </c>
      <c r="G16" s="13">
        <f t="shared" si="1"/>
        <v>435</v>
      </c>
    </row>
    <row r="17" spans="1:7" x14ac:dyDescent="0.25">
      <c r="A17" s="26" t="s">
        <v>91</v>
      </c>
      <c r="B17" s="26">
        <v>1134</v>
      </c>
      <c r="C17" s="27">
        <v>2</v>
      </c>
      <c r="D17" s="13">
        <f t="shared" si="0"/>
        <v>567</v>
      </c>
      <c r="E17" s="27"/>
      <c r="F17" s="32"/>
      <c r="G17" s="13"/>
    </row>
    <row r="18" spans="1:7" x14ac:dyDescent="0.25">
      <c r="A18" s="26" t="s">
        <v>92</v>
      </c>
      <c r="B18" s="26">
        <v>635</v>
      </c>
      <c r="C18" s="27">
        <v>1</v>
      </c>
      <c r="D18" s="13">
        <f t="shared" si="0"/>
        <v>635</v>
      </c>
      <c r="E18" s="27"/>
      <c r="F18" s="32"/>
      <c r="G18" s="13"/>
    </row>
    <row r="19" spans="1:7" x14ac:dyDescent="0.25">
      <c r="A19" s="26" t="s">
        <v>93</v>
      </c>
      <c r="B19" s="26">
        <v>521</v>
      </c>
      <c r="C19" s="27">
        <v>1</v>
      </c>
      <c r="D19" s="13">
        <f t="shared" si="0"/>
        <v>521</v>
      </c>
      <c r="E19" s="27">
        <v>1</v>
      </c>
      <c r="F19" s="31">
        <v>1</v>
      </c>
      <c r="G19" s="13">
        <f t="shared" si="1"/>
        <v>521</v>
      </c>
    </row>
    <row r="20" spans="1:7" x14ac:dyDescent="0.25">
      <c r="A20" s="26" t="s">
        <v>94</v>
      </c>
      <c r="B20" s="26">
        <v>561</v>
      </c>
      <c r="C20" s="27">
        <v>1</v>
      </c>
      <c r="D20" s="13">
        <f t="shared" si="0"/>
        <v>561</v>
      </c>
      <c r="E20" s="27">
        <v>1</v>
      </c>
      <c r="F20" s="31">
        <v>1</v>
      </c>
      <c r="G20" s="13">
        <f t="shared" si="1"/>
        <v>561</v>
      </c>
    </row>
  </sheetData>
  <pageMargins left="0.7" right="0.7" top="0.75" bottom="0.75" header="0.3" footer="0.3"/>
  <pageSetup paperSize="9" scale="9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I2" sqref="I2"/>
    </sheetView>
  </sheetViews>
  <sheetFormatPr defaultRowHeight="15" x14ac:dyDescent="0.25"/>
  <cols>
    <col min="1" max="1" width="18.85546875" customWidth="1"/>
    <col min="2" max="2" width="12.42578125" customWidth="1"/>
    <col min="3" max="3" width="9.140625" style="15"/>
    <col min="4" max="4" width="10.42578125" style="4" customWidth="1"/>
    <col min="5" max="5" width="14.42578125" style="15" customWidth="1"/>
    <col min="6" max="6" width="11.5703125" style="15" customWidth="1"/>
    <col min="7" max="7" width="9.140625" style="4"/>
  </cols>
  <sheetData>
    <row r="1" spans="1:7" x14ac:dyDescent="0.25">
      <c r="A1" t="s">
        <v>20</v>
      </c>
      <c r="B1" s="23" t="s">
        <v>76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6" t="s">
        <v>294</v>
      </c>
      <c r="B3" s="26">
        <v>297</v>
      </c>
      <c r="C3" s="27">
        <v>1</v>
      </c>
      <c r="D3" s="13">
        <f>B3/C3</f>
        <v>297</v>
      </c>
      <c r="E3" s="27">
        <v>1</v>
      </c>
      <c r="F3" s="31">
        <v>1</v>
      </c>
      <c r="G3" s="13">
        <f>B3/F3</f>
        <v>297</v>
      </c>
    </row>
    <row r="4" spans="1:7" x14ac:dyDescent="0.25">
      <c r="A4" s="29" t="s">
        <v>295</v>
      </c>
      <c r="B4" s="29">
        <v>1834</v>
      </c>
      <c r="C4" s="30">
        <v>1</v>
      </c>
      <c r="D4" s="11">
        <f t="shared" ref="D4:D22" si="0">B4/C4</f>
        <v>1834</v>
      </c>
      <c r="E4" s="27">
        <v>1</v>
      </c>
      <c r="F4" s="33">
        <v>2</v>
      </c>
      <c r="G4" s="13">
        <f t="shared" ref="G4:G22" si="1">B4/F4</f>
        <v>917</v>
      </c>
    </row>
    <row r="5" spans="1:7" x14ac:dyDescent="0.25">
      <c r="A5" s="26" t="s">
        <v>296</v>
      </c>
      <c r="B5" s="26">
        <v>1274</v>
      </c>
      <c r="C5" s="27">
        <v>1</v>
      </c>
      <c r="D5" s="13">
        <f t="shared" si="0"/>
        <v>1274</v>
      </c>
      <c r="E5" s="27">
        <v>1</v>
      </c>
      <c r="F5" s="31">
        <v>1</v>
      </c>
      <c r="G5" s="13">
        <f t="shared" si="1"/>
        <v>1274</v>
      </c>
    </row>
    <row r="6" spans="1:7" x14ac:dyDescent="0.25">
      <c r="A6" s="26" t="s">
        <v>55</v>
      </c>
      <c r="B6" s="26">
        <v>2443</v>
      </c>
      <c r="C6" s="27">
        <v>2</v>
      </c>
      <c r="D6" s="13">
        <f t="shared" si="0"/>
        <v>1221.5</v>
      </c>
      <c r="E6" s="27">
        <v>1</v>
      </c>
      <c r="F6" s="28">
        <v>1</v>
      </c>
      <c r="G6" s="13">
        <f t="shared" si="1"/>
        <v>2443</v>
      </c>
    </row>
    <row r="7" spans="1:7" x14ac:dyDescent="0.25">
      <c r="A7" s="26" t="s">
        <v>297</v>
      </c>
      <c r="B7" s="26">
        <v>754</v>
      </c>
      <c r="C7" s="27">
        <v>1</v>
      </c>
      <c r="D7" s="13">
        <f t="shared" si="0"/>
        <v>754</v>
      </c>
      <c r="E7" s="27">
        <v>1</v>
      </c>
      <c r="F7" s="31">
        <v>1</v>
      </c>
      <c r="G7" s="13">
        <f t="shared" si="1"/>
        <v>754</v>
      </c>
    </row>
    <row r="8" spans="1:7" x14ac:dyDescent="0.25">
      <c r="A8" s="26" t="s">
        <v>298</v>
      </c>
      <c r="B8" s="26">
        <v>1911</v>
      </c>
      <c r="C8" s="27">
        <v>2</v>
      </c>
      <c r="D8" s="13">
        <f t="shared" si="0"/>
        <v>955.5</v>
      </c>
      <c r="E8" s="27">
        <v>2</v>
      </c>
      <c r="F8" s="33">
        <v>3</v>
      </c>
      <c r="G8" s="13">
        <f t="shared" si="1"/>
        <v>637</v>
      </c>
    </row>
    <row r="9" spans="1:7" x14ac:dyDescent="0.25">
      <c r="A9" s="26" t="s">
        <v>96</v>
      </c>
      <c r="B9" s="26">
        <v>11545</v>
      </c>
      <c r="C9" s="27">
        <v>11</v>
      </c>
      <c r="D9" s="13">
        <f t="shared" si="0"/>
        <v>1049.5454545454545</v>
      </c>
      <c r="E9" s="27">
        <v>5</v>
      </c>
      <c r="F9" s="28">
        <v>5</v>
      </c>
      <c r="G9" s="13">
        <f t="shared" si="1"/>
        <v>2309</v>
      </c>
    </row>
    <row r="10" spans="1:7" x14ac:dyDescent="0.25">
      <c r="A10" s="26" t="s">
        <v>299</v>
      </c>
      <c r="B10" s="26">
        <v>937</v>
      </c>
      <c r="C10" s="27">
        <v>1</v>
      </c>
      <c r="D10" s="13">
        <f t="shared" si="0"/>
        <v>937</v>
      </c>
      <c r="E10" s="27">
        <v>1</v>
      </c>
      <c r="F10" s="33">
        <v>2</v>
      </c>
      <c r="G10" s="13">
        <f t="shared" si="1"/>
        <v>468.5</v>
      </c>
    </row>
    <row r="11" spans="1:7" x14ac:dyDescent="0.25">
      <c r="A11" s="26" t="s">
        <v>300</v>
      </c>
      <c r="B11" s="26">
        <v>430</v>
      </c>
      <c r="C11" s="27">
        <v>1</v>
      </c>
      <c r="D11" s="13">
        <f t="shared" si="0"/>
        <v>430</v>
      </c>
      <c r="E11" s="27"/>
      <c r="F11" s="32"/>
      <c r="G11" s="13"/>
    </row>
    <row r="12" spans="1:7" x14ac:dyDescent="0.25">
      <c r="A12" s="26" t="s">
        <v>301</v>
      </c>
      <c r="B12" s="26">
        <v>412</v>
      </c>
      <c r="C12" s="27">
        <v>1</v>
      </c>
      <c r="D12" s="13">
        <f t="shared" si="0"/>
        <v>412</v>
      </c>
      <c r="E12" s="27">
        <v>1</v>
      </c>
      <c r="F12" s="31">
        <v>1</v>
      </c>
      <c r="G12" s="13">
        <f t="shared" si="1"/>
        <v>412</v>
      </c>
    </row>
    <row r="13" spans="1:7" x14ac:dyDescent="0.25">
      <c r="A13" s="26" t="s">
        <v>39</v>
      </c>
      <c r="B13" s="26">
        <v>476</v>
      </c>
      <c r="C13" s="27">
        <v>1</v>
      </c>
      <c r="D13" s="13">
        <f t="shared" si="0"/>
        <v>476</v>
      </c>
      <c r="E13" s="27">
        <v>1</v>
      </c>
      <c r="F13" s="33">
        <v>2</v>
      </c>
      <c r="G13" s="13">
        <f t="shared" si="1"/>
        <v>238</v>
      </c>
    </row>
    <row r="14" spans="1:7" x14ac:dyDescent="0.25">
      <c r="A14" s="29" t="s">
        <v>40</v>
      </c>
      <c r="B14" s="29">
        <v>294</v>
      </c>
      <c r="C14" s="30">
        <v>1</v>
      </c>
      <c r="D14" s="11">
        <f t="shared" si="0"/>
        <v>294</v>
      </c>
      <c r="E14" s="27">
        <v>1</v>
      </c>
      <c r="F14" s="31">
        <v>1</v>
      </c>
      <c r="G14" s="13">
        <f t="shared" si="1"/>
        <v>294</v>
      </c>
    </row>
    <row r="15" spans="1:7" x14ac:dyDescent="0.25">
      <c r="A15" s="26" t="s">
        <v>302</v>
      </c>
      <c r="B15" s="26">
        <v>3033</v>
      </c>
      <c r="C15" s="27">
        <v>3</v>
      </c>
      <c r="D15" s="13">
        <f t="shared" si="0"/>
        <v>1011</v>
      </c>
      <c r="E15" s="27">
        <v>2</v>
      </c>
      <c r="F15" s="28">
        <v>2</v>
      </c>
      <c r="G15" s="13">
        <f t="shared" si="1"/>
        <v>1516.5</v>
      </c>
    </row>
    <row r="16" spans="1:7" x14ac:dyDescent="0.25">
      <c r="A16" s="26" t="s">
        <v>303</v>
      </c>
      <c r="B16" s="26">
        <v>1363</v>
      </c>
      <c r="C16" s="27">
        <v>1</v>
      </c>
      <c r="D16" s="13">
        <f t="shared" si="0"/>
        <v>1363</v>
      </c>
      <c r="E16" s="27">
        <v>1</v>
      </c>
      <c r="F16" s="31">
        <v>1</v>
      </c>
      <c r="G16" s="13">
        <f t="shared" si="1"/>
        <v>1363</v>
      </c>
    </row>
    <row r="17" spans="1:7" x14ac:dyDescent="0.25">
      <c r="A17" s="26" t="s">
        <v>304</v>
      </c>
      <c r="B17" s="26">
        <v>451</v>
      </c>
      <c r="C17" s="27">
        <v>1</v>
      </c>
      <c r="D17" s="13">
        <f t="shared" si="0"/>
        <v>451</v>
      </c>
      <c r="E17" s="27">
        <v>1</v>
      </c>
      <c r="F17" s="31">
        <v>1</v>
      </c>
      <c r="G17" s="13">
        <f t="shared" si="1"/>
        <v>451</v>
      </c>
    </row>
    <row r="18" spans="1:7" x14ac:dyDescent="0.25">
      <c r="A18" s="26" t="s">
        <v>51</v>
      </c>
      <c r="B18" s="26">
        <v>820</v>
      </c>
      <c r="C18" s="27">
        <v>1</v>
      </c>
      <c r="D18" s="13">
        <f t="shared" si="0"/>
        <v>820</v>
      </c>
      <c r="E18" s="27">
        <v>1</v>
      </c>
      <c r="F18" s="31">
        <v>1</v>
      </c>
      <c r="G18" s="13">
        <f t="shared" si="1"/>
        <v>820</v>
      </c>
    </row>
    <row r="19" spans="1:7" x14ac:dyDescent="0.25">
      <c r="A19" s="26" t="s">
        <v>305</v>
      </c>
      <c r="B19" s="26">
        <v>1498</v>
      </c>
      <c r="C19" s="27">
        <v>1</v>
      </c>
      <c r="D19" s="13">
        <f t="shared" si="0"/>
        <v>1498</v>
      </c>
      <c r="E19" s="27"/>
      <c r="F19" s="32"/>
      <c r="G19" s="13"/>
    </row>
    <row r="20" spans="1:7" x14ac:dyDescent="0.25">
      <c r="A20" s="26" t="s">
        <v>306</v>
      </c>
      <c r="B20" s="26">
        <v>535</v>
      </c>
      <c r="C20" s="27">
        <v>1</v>
      </c>
      <c r="D20" s="13">
        <f t="shared" si="0"/>
        <v>535</v>
      </c>
      <c r="E20" s="27">
        <v>1</v>
      </c>
      <c r="F20" s="31">
        <v>1</v>
      </c>
      <c r="G20" s="13">
        <f t="shared" si="1"/>
        <v>535</v>
      </c>
    </row>
    <row r="21" spans="1:7" x14ac:dyDescent="0.25">
      <c r="A21" s="26" t="s">
        <v>307</v>
      </c>
      <c r="B21" s="26">
        <v>1804</v>
      </c>
      <c r="C21" s="27">
        <v>1</v>
      </c>
      <c r="D21" s="13">
        <f t="shared" si="0"/>
        <v>1804</v>
      </c>
      <c r="E21" s="27">
        <v>1</v>
      </c>
      <c r="F21" s="31">
        <v>1</v>
      </c>
      <c r="G21" s="13">
        <f t="shared" si="1"/>
        <v>1804</v>
      </c>
    </row>
    <row r="22" spans="1:7" x14ac:dyDescent="0.25">
      <c r="A22" s="26" t="s">
        <v>308</v>
      </c>
      <c r="B22" s="26">
        <v>872</v>
      </c>
      <c r="C22" s="27">
        <v>1</v>
      </c>
      <c r="D22" s="13">
        <f t="shared" si="0"/>
        <v>872</v>
      </c>
      <c r="E22" s="27">
        <v>1</v>
      </c>
      <c r="F22" s="31">
        <v>1</v>
      </c>
      <c r="G22" s="13">
        <f t="shared" si="1"/>
        <v>872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workbookViewId="0">
      <selection activeCell="I3" sqref="I3"/>
    </sheetView>
  </sheetViews>
  <sheetFormatPr defaultRowHeight="15" x14ac:dyDescent="0.25"/>
  <cols>
    <col min="1" max="1" width="23.28515625" customWidth="1"/>
    <col min="2" max="2" width="11.85546875" customWidth="1"/>
    <col min="3" max="3" width="9.140625" style="15"/>
    <col min="4" max="4" width="9.140625" style="4"/>
    <col min="5" max="5" width="12.85546875" style="15" customWidth="1"/>
    <col min="6" max="6" width="12.42578125" customWidth="1"/>
    <col min="7" max="7" width="9.140625" style="4"/>
  </cols>
  <sheetData>
    <row r="1" spans="1:7" x14ac:dyDescent="0.25">
      <c r="A1" t="s">
        <v>21</v>
      </c>
      <c r="B1" s="23" t="s">
        <v>77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6" t="s">
        <v>309</v>
      </c>
      <c r="B3" s="26">
        <v>403</v>
      </c>
      <c r="C3" s="27">
        <v>1</v>
      </c>
      <c r="D3" s="13">
        <f>B3/C3</f>
        <v>403</v>
      </c>
      <c r="E3" s="27"/>
      <c r="F3" s="38"/>
      <c r="G3" s="13"/>
    </row>
    <row r="4" spans="1:7" x14ac:dyDescent="0.25">
      <c r="A4" s="26" t="s">
        <v>310</v>
      </c>
      <c r="B4" s="26">
        <v>287</v>
      </c>
      <c r="C4" s="27">
        <v>1</v>
      </c>
      <c r="D4" s="13">
        <f t="shared" ref="D4:D24" si="0">B4/C4</f>
        <v>287</v>
      </c>
      <c r="E4" s="27"/>
      <c r="F4" s="38"/>
      <c r="G4" s="13"/>
    </row>
    <row r="5" spans="1:7" x14ac:dyDescent="0.25">
      <c r="A5" s="26" t="s">
        <v>311</v>
      </c>
      <c r="B5" s="26">
        <v>378</v>
      </c>
      <c r="C5" s="27">
        <v>1</v>
      </c>
      <c r="D5" s="13">
        <f t="shared" si="0"/>
        <v>378</v>
      </c>
      <c r="E5" s="27"/>
      <c r="F5" s="38"/>
      <c r="G5" s="13"/>
    </row>
    <row r="6" spans="1:7" x14ac:dyDescent="0.25">
      <c r="A6" s="26" t="s">
        <v>312</v>
      </c>
      <c r="B6" s="26">
        <v>259</v>
      </c>
      <c r="C6" s="27">
        <v>1</v>
      </c>
      <c r="D6" s="13">
        <f t="shared" si="0"/>
        <v>259</v>
      </c>
      <c r="E6" s="27">
        <v>1</v>
      </c>
      <c r="F6" s="37">
        <v>1</v>
      </c>
      <c r="G6" s="13">
        <f t="shared" ref="G6:G24" si="1">B6/F6</f>
        <v>259</v>
      </c>
    </row>
    <row r="7" spans="1:7" x14ac:dyDescent="0.25">
      <c r="A7" s="26" t="s">
        <v>313</v>
      </c>
      <c r="B7" s="26">
        <v>276</v>
      </c>
      <c r="C7" s="27">
        <v>1</v>
      </c>
      <c r="D7" s="13">
        <f t="shared" si="0"/>
        <v>276</v>
      </c>
      <c r="E7" s="27">
        <v>1</v>
      </c>
      <c r="F7" s="35">
        <v>2</v>
      </c>
      <c r="G7" s="13">
        <f t="shared" si="1"/>
        <v>138</v>
      </c>
    </row>
    <row r="8" spans="1:7" x14ac:dyDescent="0.25">
      <c r="A8" s="26" t="s">
        <v>314</v>
      </c>
      <c r="B8" s="26">
        <v>431</v>
      </c>
      <c r="C8" s="27">
        <v>1</v>
      </c>
      <c r="D8" s="13">
        <f t="shared" si="0"/>
        <v>431</v>
      </c>
      <c r="E8" s="27">
        <v>1</v>
      </c>
      <c r="F8" s="37">
        <v>1</v>
      </c>
      <c r="G8" s="13"/>
    </row>
    <row r="9" spans="1:7" x14ac:dyDescent="0.25">
      <c r="A9" s="29" t="s">
        <v>315</v>
      </c>
      <c r="B9" s="29">
        <v>156</v>
      </c>
      <c r="C9" s="30">
        <v>1</v>
      </c>
      <c r="D9" s="11">
        <f t="shared" si="0"/>
        <v>156</v>
      </c>
      <c r="E9" s="27">
        <v>1</v>
      </c>
      <c r="F9" s="37">
        <v>1</v>
      </c>
      <c r="G9" s="13">
        <f t="shared" si="1"/>
        <v>156</v>
      </c>
    </row>
    <row r="10" spans="1:7" x14ac:dyDescent="0.25">
      <c r="A10" s="26" t="s">
        <v>316</v>
      </c>
      <c r="B10" s="26">
        <v>896</v>
      </c>
      <c r="C10" s="27">
        <v>1</v>
      </c>
      <c r="D10" s="13">
        <f t="shared" si="0"/>
        <v>896</v>
      </c>
      <c r="E10" s="27">
        <v>1</v>
      </c>
      <c r="F10" s="37">
        <v>1</v>
      </c>
      <c r="G10" s="13">
        <f t="shared" si="1"/>
        <v>896</v>
      </c>
    </row>
    <row r="11" spans="1:7" x14ac:dyDescent="0.25">
      <c r="A11" s="26" t="s">
        <v>317</v>
      </c>
      <c r="B11" s="26">
        <v>10566</v>
      </c>
      <c r="C11" s="27">
        <v>12</v>
      </c>
      <c r="D11" s="13">
        <f t="shared" si="0"/>
        <v>880.5</v>
      </c>
      <c r="E11" s="27">
        <v>7</v>
      </c>
      <c r="F11" s="36">
        <v>8</v>
      </c>
      <c r="G11" s="13">
        <f t="shared" si="1"/>
        <v>1320.75</v>
      </c>
    </row>
    <row r="12" spans="1:7" x14ac:dyDescent="0.25">
      <c r="A12" s="29" t="s">
        <v>318</v>
      </c>
      <c r="B12" s="29">
        <v>1146</v>
      </c>
      <c r="C12" s="30">
        <v>1</v>
      </c>
      <c r="D12" s="11">
        <f t="shared" si="0"/>
        <v>1146</v>
      </c>
      <c r="E12" s="27">
        <v>1</v>
      </c>
      <c r="F12" s="37">
        <v>1</v>
      </c>
      <c r="G12" s="13">
        <f t="shared" si="1"/>
        <v>1146</v>
      </c>
    </row>
    <row r="13" spans="1:7" x14ac:dyDescent="0.25">
      <c r="A13" s="26" t="s">
        <v>34</v>
      </c>
      <c r="B13" s="26">
        <v>607</v>
      </c>
      <c r="C13" s="27">
        <v>1</v>
      </c>
      <c r="D13" s="13">
        <f t="shared" si="0"/>
        <v>607</v>
      </c>
      <c r="E13" s="27">
        <v>1</v>
      </c>
      <c r="F13" s="37">
        <v>1</v>
      </c>
      <c r="G13" s="13">
        <f t="shared" si="1"/>
        <v>607</v>
      </c>
    </row>
    <row r="14" spans="1:7" x14ac:dyDescent="0.25">
      <c r="A14" s="26" t="s">
        <v>319</v>
      </c>
      <c r="B14" s="26">
        <v>570</v>
      </c>
      <c r="C14" s="27">
        <v>1</v>
      </c>
      <c r="D14" s="13">
        <f t="shared" si="0"/>
        <v>570</v>
      </c>
      <c r="E14" s="27"/>
      <c r="F14" s="38"/>
      <c r="G14" s="13"/>
    </row>
    <row r="15" spans="1:7" x14ac:dyDescent="0.25">
      <c r="A15" s="26" t="s">
        <v>320</v>
      </c>
      <c r="B15" s="26">
        <v>600</v>
      </c>
      <c r="C15" s="27">
        <v>1</v>
      </c>
      <c r="D15" s="13">
        <f t="shared" si="0"/>
        <v>600</v>
      </c>
      <c r="E15" s="27">
        <v>1</v>
      </c>
      <c r="F15" s="37">
        <v>1</v>
      </c>
      <c r="G15" s="13">
        <f t="shared" si="1"/>
        <v>600</v>
      </c>
    </row>
    <row r="16" spans="1:7" x14ac:dyDescent="0.25">
      <c r="A16" s="26" t="s">
        <v>321</v>
      </c>
      <c r="B16" s="26">
        <v>375</v>
      </c>
      <c r="C16" s="27">
        <v>1</v>
      </c>
      <c r="D16" s="13">
        <f t="shared" si="0"/>
        <v>375</v>
      </c>
      <c r="E16" s="27"/>
      <c r="F16" s="38"/>
      <c r="G16" s="13"/>
    </row>
    <row r="17" spans="1:7" x14ac:dyDescent="0.25">
      <c r="A17" s="26" t="s">
        <v>322</v>
      </c>
      <c r="B17" s="26">
        <v>235</v>
      </c>
      <c r="C17" s="27">
        <v>1</v>
      </c>
      <c r="D17" s="13">
        <f t="shared" si="0"/>
        <v>235</v>
      </c>
      <c r="E17" s="27">
        <v>1</v>
      </c>
      <c r="F17" s="35">
        <v>2</v>
      </c>
      <c r="G17" s="13">
        <f t="shared" si="1"/>
        <v>117.5</v>
      </c>
    </row>
    <row r="18" spans="1:7" x14ac:dyDescent="0.25">
      <c r="A18" s="26" t="s">
        <v>323</v>
      </c>
      <c r="B18" s="26">
        <v>447</v>
      </c>
      <c r="C18" s="27">
        <v>1</v>
      </c>
      <c r="D18" s="13">
        <f t="shared" si="0"/>
        <v>447</v>
      </c>
      <c r="E18" s="27"/>
      <c r="F18" s="38"/>
      <c r="G18" s="13"/>
    </row>
    <row r="19" spans="1:7" x14ac:dyDescent="0.25">
      <c r="A19" s="26" t="s">
        <v>324</v>
      </c>
      <c r="B19" s="26">
        <v>400</v>
      </c>
      <c r="C19" s="27">
        <v>1</v>
      </c>
      <c r="D19" s="13">
        <f t="shared" si="0"/>
        <v>400</v>
      </c>
      <c r="E19" s="27">
        <v>1</v>
      </c>
      <c r="F19" s="37">
        <v>1</v>
      </c>
      <c r="G19" s="13">
        <f t="shared" si="1"/>
        <v>400</v>
      </c>
    </row>
    <row r="20" spans="1:7" x14ac:dyDescent="0.25">
      <c r="A20" s="26" t="s">
        <v>325</v>
      </c>
      <c r="B20" s="26">
        <v>754</v>
      </c>
      <c r="C20" s="27">
        <v>1</v>
      </c>
      <c r="D20" s="13">
        <f t="shared" si="0"/>
        <v>754</v>
      </c>
      <c r="E20" s="27">
        <v>1</v>
      </c>
      <c r="F20" s="37">
        <v>1</v>
      </c>
      <c r="G20" s="13">
        <f t="shared" si="1"/>
        <v>754</v>
      </c>
    </row>
    <row r="21" spans="1:7" x14ac:dyDescent="0.25">
      <c r="A21" s="26" t="s">
        <v>326</v>
      </c>
      <c r="B21" s="26">
        <v>486</v>
      </c>
      <c r="C21" s="27">
        <v>1</v>
      </c>
      <c r="D21" s="13">
        <f t="shared" si="0"/>
        <v>486</v>
      </c>
      <c r="E21" s="27">
        <v>1</v>
      </c>
      <c r="F21" s="37">
        <v>1</v>
      </c>
      <c r="G21" s="13">
        <f t="shared" si="1"/>
        <v>486</v>
      </c>
    </row>
    <row r="22" spans="1:7" x14ac:dyDescent="0.25">
      <c r="A22" s="26" t="s">
        <v>327</v>
      </c>
      <c r="B22" s="26">
        <v>2153</v>
      </c>
      <c r="C22" s="27">
        <v>2</v>
      </c>
      <c r="D22" s="13">
        <f t="shared" si="0"/>
        <v>1076.5</v>
      </c>
      <c r="E22" s="27">
        <v>1</v>
      </c>
      <c r="F22" s="36">
        <v>1</v>
      </c>
      <c r="G22" s="13">
        <f t="shared" si="1"/>
        <v>2153</v>
      </c>
    </row>
    <row r="23" spans="1:7" x14ac:dyDescent="0.25">
      <c r="A23" s="26" t="s">
        <v>328</v>
      </c>
      <c r="B23" s="26">
        <v>169</v>
      </c>
      <c r="C23" s="27">
        <v>1</v>
      </c>
      <c r="D23" s="13">
        <f t="shared" si="0"/>
        <v>169</v>
      </c>
      <c r="E23" s="27">
        <v>1</v>
      </c>
      <c r="F23" s="35">
        <v>2</v>
      </c>
      <c r="G23" s="13">
        <f t="shared" si="1"/>
        <v>84.5</v>
      </c>
    </row>
    <row r="24" spans="1:7" x14ac:dyDescent="0.25">
      <c r="A24" s="26" t="s">
        <v>329</v>
      </c>
      <c r="B24" s="26">
        <v>278</v>
      </c>
      <c r="C24" s="27">
        <v>1</v>
      </c>
      <c r="D24" s="13">
        <f t="shared" si="0"/>
        <v>278</v>
      </c>
      <c r="E24" s="27">
        <v>1</v>
      </c>
      <c r="F24" s="35">
        <v>2</v>
      </c>
      <c r="G24" s="13">
        <f t="shared" si="1"/>
        <v>139</v>
      </c>
    </row>
  </sheetData>
  <mergeCells count="1">
    <mergeCell ref="B1:D1"/>
  </mergeCell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workbookViewId="0">
      <selection activeCell="B27" sqref="B27"/>
    </sheetView>
  </sheetViews>
  <sheetFormatPr defaultRowHeight="15" x14ac:dyDescent="0.25"/>
  <cols>
    <col min="1" max="1" width="25" customWidth="1"/>
    <col min="2" max="2" width="11.140625" customWidth="1"/>
    <col min="3" max="3" width="9.140625" style="15"/>
    <col min="4" max="4" width="9.140625" style="4"/>
    <col min="5" max="5" width="12.28515625" style="15" customWidth="1"/>
    <col min="6" max="6" width="12.5703125" style="15" customWidth="1"/>
    <col min="7" max="7" width="9.140625" style="4"/>
  </cols>
  <sheetData>
    <row r="1" spans="1:7" x14ac:dyDescent="0.25">
      <c r="A1" t="s">
        <v>0</v>
      </c>
      <c r="B1" t="s">
        <v>56</v>
      </c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9" t="s">
        <v>95</v>
      </c>
      <c r="B3" s="10">
        <v>895</v>
      </c>
      <c r="C3" s="16">
        <v>1</v>
      </c>
      <c r="D3" s="11">
        <f>B3/C3</f>
        <v>895</v>
      </c>
      <c r="E3" s="17">
        <v>1</v>
      </c>
      <c r="F3" s="19">
        <v>2</v>
      </c>
      <c r="G3" s="13">
        <f>B3/F3</f>
        <v>447.5</v>
      </c>
    </row>
    <row r="4" spans="1:7" x14ac:dyDescent="0.25">
      <c r="A4" s="14" t="s">
        <v>96</v>
      </c>
      <c r="B4" s="12">
        <v>424</v>
      </c>
      <c r="C4" s="17">
        <v>1</v>
      </c>
      <c r="D4" s="13">
        <f t="shared" ref="D4:D15" si="0">B4/C4</f>
        <v>424</v>
      </c>
      <c r="E4" s="17">
        <v>1</v>
      </c>
      <c r="F4" s="20">
        <v>1</v>
      </c>
      <c r="G4" s="13">
        <f t="shared" ref="G4:G15" si="1">B4/F4</f>
        <v>424</v>
      </c>
    </row>
    <row r="5" spans="1:7" x14ac:dyDescent="0.25">
      <c r="A5" s="9" t="s">
        <v>97</v>
      </c>
      <c r="B5" s="10">
        <v>330</v>
      </c>
      <c r="C5" s="16">
        <v>1</v>
      </c>
      <c r="D5" s="11">
        <f t="shared" si="0"/>
        <v>330</v>
      </c>
      <c r="E5" s="17">
        <v>1</v>
      </c>
      <c r="F5" s="20">
        <v>1</v>
      </c>
      <c r="G5" s="13">
        <f t="shared" si="1"/>
        <v>330</v>
      </c>
    </row>
    <row r="6" spans="1:7" x14ac:dyDescent="0.25">
      <c r="A6" s="14" t="s">
        <v>98</v>
      </c>
      <c r="B6" s="12">
        <v>1267</v>
      </c>
      <c r="C6" s="17">
        <v>2</v>
      </c>
      <c r="D6" s="13">
        <f t="shared" si="0"/>
        <v>633.5</v>
      </c>
      <c r="E6" s="17">
        <v>2</v>
      </c>
      <c r="F6" s="19">
        <v>3</v>
      </c>
      <c r="G6" s="13">
        <f t="shared" si="1"/>
        <v>422.33333333333331</v>
      </c>
    </row>
    <row r="7" spans="1:7" x14ac:dyDescent="0.25">
      <c r="A7" s="14" t="s">
        <v>99</v>
      </c>
      <c r="B7" s="12">
        <v>571</v>
      </c>
      <c r="C7" s="17">
        <v>1</v>
      </c>
      <c r="D7" s="13">
        <f t="shared" si="0"/>
        <v>571</v>
      </c>
      <c r="E7" s="17">
        <v>1</v>
      </c>
      <c r="F7" s="20">
        <v>1</v>
      </c>
      <c r="G7" s="13">
        <f t="shared" si="1"/>
        <v>571</v>
      </c>
    </row>
    <row r="8" spans="1:7" x14ac:dyDescent="0.25">
      <c r="A8" s="14" t="s">
        <v>100</v>
      </c>
      <c r="B8" s="12">
        <v>795</v>
      </c>
      <c r="C8" s="17">
        <v>1</v>
      </c>
      <c r="D8" s="13">
        <f t="shared" si="0"/>
        <v>795</v>
      </c>
      <c r="E8" s="17"/>
      <c r="F8" s="21"/>
      <c r="G8" s="13"/>
    </row>
    <row r="9" spans="1:7" x14ac:dyDescent="0.25">
      <c r="A9" s="14" t="s">
        <v>101</v>
      </c>
      <c r="B9" s="12">
        <v>4459</v>
      </c>
      <c r="C9" s="17">
        <v>7</v>
      </c>
      <c r="D9" s="13">
        <f t="shared" si="0"/>
        <v>637</v>
      </c>
      <c r="E9" s="17">
        <v>4</v>
      </c>
      <c r="F9" s="22">
        <v>4</v>
      </c>
      <c r="G9" s="13">
        <f t="shared" si="1"/>
        <v>1114.75</v>
      </c>
    </row>
    <row r="10" spans="1:7" x14ac:dyDescent="0.25">
      <c r="A10" s="14" t="s">
        <v>102</v>
      </c>
      <c r="B10" s="12">
        <v>1344</v>
      </c>
      <c r="C10" s="17">
        <v>3</v>
      </c>
      <c r="D10" s="13">
        <f t="shared" si="0"/>
        <v>448</v>
      </c>
      <c r="E10" s="17">
        <v>1</v>
      </c>
      <c r="F10" s="22">
        <v>1</v>
      </c>
      <c r="G10" s="13">
        <f t="shared" si="1"/>
        <v>1344</v>
      </c>
    </row>
    <row r="11" spans="1:7" x14ac:dyDescent="0.25">
      <c r="A11" s="14" t="s">
        <v>103</v>
      </c>
      <c r="B11" s="12">
        <v>519</v>
      </c>
      <c r="C11" s="17">
        <v>1</v>
      </c>
      <c r="D11" s="13">
        <f t="shared" si="0"/>
        <v>519</v>
      </c>
      <c r="E11" s="17">
        <v>1</v>
      </c>
      <c r="F11" s="20">
        <v>1</v>
      </c>
      <c r="G11" s="13">
        <f t="shared" si="1"/>
        <v>519</v>
      </c>
    </row>
    <row r="12" spans="1:7" x14ac:dyDescent="0.25">
      <c r="A12" s="14" t="s">
        <v>104</v>
      </c>
      <c r="B12" s="12">
        <v>2482</v>
      </c>
      <c r="C12" s="17">
        <v>4</v>
      </c>
      <c r="D12" s="13">
        <f t="shared" si="0"/>
        <v>620.5</v>
      </c>
      <c r="E12" s="17">
        <v>3</v>
      </c>
      <c r="F12" s="22">
        <v>3</v>
      </c>
      <c r="G12" s="13">
        <f t="shared" si="1"/>
        <v>827.33333333333337</v>
      </c>
    </row>
    <row r="13" spans="1:7" x14ac:dyDescent="0.25">
      <c r="A13" s="14" t="s">
        <v>105</v>
      </c>
      <c r="B13" s="12">
        <v>528</v>
      </c>
      <c r="C13" s="17">
        <v>1</v>
      </c>
      <c r="D13" s="13">
        <f t="shared" si="0"/>
        <v>528</v>
      </c>
      <c r="E13" s="17">
        <v>1</v>
      </c>
      <c r="F13" s="20">
        <v>1</v>
      </c>
      <c r="G13" s="13">
        <f t="shared" si="1"/>
        <v>528</v>
      </c>
    </row>
    <row r="14" spans="1:7" x14ac:dyDescent="0.25">
      <c r="A14" s="14" t="s">
        <v>106</v>
      </c>
      <c r="B14" s="12">
        <v>1488</v>
      </c>
      <c r="C14" s="17">
        <v>2</v>
      </c>
      <c r="D14" s="13">
        <f t="shared" si="0"/>
        <v>744</v>
      </c>
      <c r="E14" s="17">
        <v>1</v>
      </c>
      <c r="F14" s="22">
        <v>1</v>
      </c>
      <c r="G14" s="13">
        <f t="shared" si="1"/>
        <v>1488</v>
      </c>
    </row>
    <row r="15" spans="1:7" x14ac:dyDescent="0.25">
      <c r="A15" s="14" t="s">
        <v>107</v>
      </c>
      <c r="B15" s="12">
        <v>544</v>
      </c>
      <c r="C15" s="17">
        <v>1</v>
      </c>
      <c r="D15" s="13">
        <f t="shared" si="0"/>
        <v>544</v>
      </c>
      <c r="E15" s="17">
        <v>1</v>
      </c>
      <c r="F15" s="20">
        <v>1</v>
      </c>
      <c r="G15" s="13">
        <f t="shared" si="1"/>
        <v>544</v>
      </c>
    </row>
    <row r="16" spans="1:7" x14ac:dyDescent="0.25">
      <c r="A16" s="1"/>
      <c r="B16" s="2"/>
      <c r="C16" s="18"/>
      <c r="E16" s="18"/>
      <c r="F16" s="18"/>
    </row>
    <row r="17" spans="1:6" x14ac:dyDescent="0.25">
      <c r="A17" s="1"/>
      <c r="B17" s="2"/>
      <c r="C17" s="18"/>
      <c r="E17" s="18"/>
      <c r="F17" s="18"/>
    </row>
    <row r="18" spans="1:6" x14ac:dyDescent="0.25">
      <c r="A18" s="1"/>
      <c r="B18" s="2"/>
      <c r="C18" s="18"/>
      <c r="E18" s="18"/>
      <c r="F18" s="18"/>
    </row>
    <row r="19" spans="1:6" x14ac:dyDescent="0.25">
      <c r="A19" s="1"/>
      <c r="B19" s="2"/>
      <c r="C19" s="18"/>
      <c r="E19" s="18"/>
      <c r="F19" s="18"/>
    </row>
    <row r="20" spans="1:6" x14ac:dyDescent="0.25">
      <c r="A20" s="1"/>
      <c r="B20" s="2"/>
      <c r="C20" s="18"/>
      <c r="E20" s="18"/>
      <c r="F20" s="18"/>
    </row>
    <row r="21" spans="1:6" x14ac:dyDescent="0.25">
      <c r="A21" s="1"/>
      <c r="B21" s="2"/>
      <c r="C21" s="18"/>
      <c r="E21" s="18"/>
      <c r="F21" s="18"/>
    </row>
    <row r="22" spans="1:6" x14ac:dyDescent="0.25">
      <c r="A22" s="1"/>
      <c r="B22" s="2"/>
      <c r="C22" s="18"/>
      <c r="E22" s="18"/>
      <c r="F22" s="18"/>
    </row>
    <row r="23" spans="1:6" x14ac:dyDescent="0.25">
      <c r="A23" s="1"/>
      <c r="B23" s="2"/>
      <c r="C23" s="18"/>
      <c r="E23" s="18"/>
      <c r="F23" s="18"/>
    </row>
    <row r="24" spans="1:6" x14ac:dyDescent="0.25">
      <c r="A24" s="1"/>
      <c r="B24" s="2"/>
      <c r="C24" s="18"/>
      <c r="E24" s="18"/>
      <c r="F24" s="18"/>
    </row>
    <row r="25" spans="1:6" x14ac:dyDescent="0.25">
      <c r="A25" s="1"/>
      <c r="B25" s="2"/>
      <c r="C25" s="18"/>
      <c r="E25" s="18"/>
      <c r="F25" s="18"/>
    </row>
    <row r="26" spans="1:6" x14ac:dyDescent="0.25">
      <c r="A26" s="1"/>
      <c r="B26" s="2"/>
      <c r="C26" s="18"/>
      <c r="E26" s="18"/>
      <c r="F26" s="18"/>
    </row>
    <row r="27" spans="1:6" x14ac:dyDescent="0.25">
      <c r="A27" s="1"/>
      <c r="B27" s="2"/>
      <c r="C27" s="18"/>
      <c r="E27" s="18"/>
      <c r="F27" s="18"/>
    </row>
    <row r="28" spans="1:6" x14ac:dyDescent="0.25">
      <c r="A28" s="1"/>
      <c r="B28" s="2"/>
      <c r="C28" s="18"/>
      <c r="E28" s="18"/>
      <c r="F28" s="18"/>
    </row>
    <row r="29" spans="1:6" x14ac:dyDescent="0.25">
      <c r="A29" s="1"/>
      <c r="B29" s="2"/>
      <c r="C29" s="18"/>
      <c r="E29" s="18"/>
      <c r="F29" s="18"/>
    </row>
    <row r="30" spans="1:6" x14ac:dyDescent="0.25">
      <c r="A30" s="1"/>
      <c r="B30" s="2"/>
      <c r="C30" s="18"/>
      <c r="E30" s="18"/>
      <c r="F30" s="18"/>
    </row>
  </sheetData>
  <sortState ref="G3:H15">
    <sortCondition ref="G3"/>
  </sortState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workbookViewId="0">
      <selection activeCell="H3" sqref="H3"/>
    </sheetView>
  </sheetViews>
  <sheetFormatPr defaultRowHeight="15" x14ac:dyDescent="0.25"/>
  <cols>
    <col min="1" max="1" width="21.140625" customWidth="1"/>
    <col min="2" max="2" width="12.5703125" customWidth="1"/>
    <col min="3" max="3" width="9.140625" style="15"/>
    <col min="4" max="4" width="9.140625" style="4"/>
    <col min="5" max="5" width="13.140625" style="15" customWidth="1"/>
    <col min="6" max="6" width="11.85546875" style="15" customWidth="1"/>
    <col min="7" max="7" width="9.140625" style="4"/>
  </cols>
  <sheetData>
    <row r="1" spans="1:7" x14ac:dyDescent="0.25">
      <c r="A1" t="s">
        <v>7</v>
      </c>
      <c r="B1" s="23" t="s">
        <v>57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9" t="s">
        <v>108</v>
      </c>
      <c r="B3" s="10">
        <v>999</v>
      </c>
      <c r="C3" s="16">
        <v>1</v>
      </c>
      <c r="D3" s="11">
        <f>B3/C3</f>
        <v>999</v>
      </c>
      <c r="E3" s="17">
        <v>1</v>
      </c>
      <c r="F3" s="19">
        <v>2</v>
      </c>
      <c r="G3" s="13">
        <f>B3/F3</f>
        <v>499.5</v>
      </c>
    </row>
    <row r="4" spans="1:7" x14ac:dyDescent="0.25">
      <c r="A4" s="14" t="s">
        <v>109</v>
      </c>
      <c r="B4" s="12">
        <v>380</v>
      </c>
      <c r="C4" s="17">
        <v>1</v>
      </c>
      <c r="D4" s="13">
        <f t="shared" ref="D4:D24" si="0">B4/C4</f>
        <v>380</v>
      </c>
      <c r="E4" s="17">
        <v>1</v>
      </c>
      <c r="F4" s="19">
        <v>2</v>
      </c>
      <c r="G4" s="13">
        <f t="shared" ref="G4:G24" si="1">B4/F4</f>
        <v>190</v>
      </c>
    </row>
    <row r="5" spans="1:7" x14ac:dyDescent="0.25">
      <c r="A5" s="14" t="s">
        <v>110</v>
      </c>
      <c r="B5" s="12">
        <v>523</v>
      </c>
      <c r="C5" s="17">
        <v>1</v>
      </c>
      <c r="D5" s="13">
        <f t="shared" si="0"/>
        <v>523</v>
      </c>
      <c r="E5" s="17">
        <v>1</v>
      </c>
      <c r="F5" s="19">
        <v>2</v>
      </c>
      <c r="G5" s="13">
        <f t="shared" si="1"/>
        <v>261.5</v>
      </c>
    </row>
    <row r="6" spans="1:7" x14ac:dyDescent="0.25">
      <c r="A6" s="14" t="s">
        <v>111</v>
      </c>
      <c r="B6" s="12">
        <v>505</v>
      </c>
      <c r="C6" s="17">
        <v>1</v>
      </c>
      <c r="D6" s="13">
        <f t="shared" si="0"/>
        <v>505</v>
      </c>
      <c r="E6" s="17">
        <v>1</v>
      </c>
      <c r="F6" s="19">
        <v>2</v>
      </c>
      <c r="G6" s="13">
        <f t="shared" si="1"/>
        <v>252.5</v>
      </c>
    </row>
    <row r="7" spans="1:7" x14ac:dyDescent="0.25">
      <c r="A7" s="14" t="s">
        <v>112</v>
      </c>
      <c r="B7" s="12">
        <v>595</v>
      </c>
      <c r="C7" s="17">
        <v>1</v>
      </c>
      <c r="D7" s="13">
        <f t="shared" si="0"/>
        <v>595</v>
      </c>
      <c r="E7" s="17"/>
      <c r="F7" s="21"/>
      <c r="G7" s="13"/>
    </row>
    <row r="8" spans="1:7" x14ac:dyDescent="0.25">
      <c r="A8" s="14" t="s">
        <v>113</v>
      </c>
      <c r="B8" s="12">
        <v>552</v>
      </c>
      <c r="C8" s="17">
        <v>1</v>
      </c>
      <c r="D8" s="13">
        <f t="shared" si="0"/>
        <v>552</v>
      </c>
      <c r="E8" s="17"/>
      <c r="F8" s="21"/>
      <c r="G8" s="13"/>
    </row>
    <row r="9" spans="1:7" x14ac:dyDescent="0.25">
      <c r="A9" s="14" t="s">
        <v>114</v>
      </c>
      <c r="B9" s="12">
        <v>1090</v>
      </c>
      <c r="C9" s="17">
        <v>2</v>
      </c>
      <c r="D9" s="13">
        <f t="shared" si="0"/>
        <v>545</v>
      </c>
      <c r="E9" s="17">
        <v>2</v>
      </c>
      <c r="F9" s="20">
        <v>2</v>
      </c>
      <c r="G9" s="13">
        <f t="shared" si="1"/>
        <v>545</v>
      </c>
    </row>
    <row r="10" spans="1:7" x14ac:dyDescent="0.25">
      <c r="A10" s="14" t="s">
        <v>115</v>
      </c>
      <c r="B10" s="12">
        <v>2253</v>
      </c>
      <c r="C10" s="17">
        <v>3</v>
      </c>
      <c r="D10" s="13">
        <f t="shared" si="0"/>
        <v>751</v>
      </c>
      <c r="E10" s="17"/>
      <c r="F10" s="21"/>
      <c r="G10" s="13"/>
    </row>
    <row r="11" spans="1:7" x14ac:dyDescent="0.25">
      <c r="A11" s="14" t="s">
        <v>116</v>
      </c>
      <c r="B11" s="12">
        <v>584</v>
      </c>
      <c r="C11" s="17">
        <v>1</v>
      </c>
      <c r="D11" s="13">
        <f t="shared" si="0"/>
        <v>584</v>
      </c>
      <c r="E11" s="17">
        <v>1</v>
      </c>
      <c r="F11" s="20">
        <v>1</v>
      </c>
      <c r="G11" s="13">
        <f t="shared" si="1"/>
        <v>584</v>
      </c>
    </row>
    <row r="12" spans="1:7" x14ac:dyDescent="0.25">
      <c r="A12" s="14" t="s">
        <v>117</v>
      </c>
      <c r="B12" s="12">
        <v>773</v>
      </c>
      <c r="C12" s="17">
        <v>1</v>
      </c>
      <c r="D12" s="13">
        <f t="shared" si="0"/>
        <v>773</v>
      </c>
      <c r="E12" s="17"/>
      <c r="F12" s="21"/>
      <c r="G12" s="13"/>
    </row>
    <row r="13" spans="1:7" x14ac:dyDescent="0.25">
      <c r="A13" s="14" t="s">
        <v>118</v>
      </c>
      <c r="B13" s="12">
        <v>1130</v>
      </c>
      <c r="C13" s="17">
        <v>2</v>
      </c>
      <c r="D13" s="13">
        <f t="shared" si="0"/>
        <v>565</v>
      </c>
      <c r="E13" s="17">
        <v>1</v>
      </c>
      <c r="F13" s="22">
        <v>1</v>
      </c>
      <c r="G13" s="13">
        <f t="shared" si="1"/>
        <v>1130</v>
      </c>
    </row>
    <row r="14" spans="1:7" x14ac:dyDescent="0.25">
      <c r="A14" s="14" t="s">
        <v>119</v>
      </c>
      <c r="B14" s="12">
        <v>1039</v>
      </c>
      <c r="C14" s="17">
        <v>2</v>
      </c>
      <c r="D14" s="13">
        <f t="shared" si="0"/>
        <v>519.5</v>
      </c>
      <c r="E14" s="17">
        <v>2</v>
      </c>
      <c r="F14" s="20">
        <v>2</v>
      </c>
      <c r="G14" s="13">
        <f t="shared" si="1"/>
        <v>519.5</v>
      </c>
    </row>
    <row r="15" spans="1:7" x14ac:dyDescent="0.25">
      <c r="A15" s="14" t="s">
        <v>26</v>
      </c>
      <c r="B15" s="12">
        <v>561</v>
      </c>
      <c r="C15" s="17">
        <v>1</v>
      </c>
      <c r="D15" s="13">
        <f t="shared" si="0"/>
        <v>561</v>
      </c>
      <c r="E15" s="17">
        <v>1</v>
      </c>
      <c r="F15" s="20">
        <v>1</v>
      </c>
      <c r="G15" s="13">
        <f t="shared" si="1"/>
        <v>561</v>
      </c>
    </row>
    <row r="16" spans="1:7" x14ac:dyDescent="0.25">
      <c r="A16" s="14" t="s">
        <v>120</v>
      </c>
      <c r="B16" s="12">
        <v>789</v>
      </c>
      <c r="C16" s="17">
        <v>1</v>
      </c>
      <c r="D16" s="13">
        <f t="shared" si="0"/>
        <v>789</v>
      </c>
      <c r="E16" s="17">
        <v>1</v>
      </c>
      <c r="F16" s="20">
        <v>1</v>
      </c>
      <c r="G16" s="13">
        <f t="shared" si="1"/>
        <v>789</v>
      </c>
    </row>
    <row r="17" spans="1:7" x14ac:dyDescent="0.25">
      <c r="A17" s="14" t="s">
        <v>121</v>
      </c>
      <c r="B17" s="12">
        <v>428</v>
      </c>
      <c r="C17" s="17">
        <v>1</v>
      </c>
      <c r="D17" s="13">
        <f t="shared" si="0"/>
        <v>428</v>
      </c>
      <c r="E17" s="17">
        <v>1</v>
      </c>
      <c r="F17" s="19">
        <v>2</v>
      </c>
      <c r="G17" s="13">
        <f t="shared" si="1"/>
        <v>214</v>
      </c>
    </row>
    <row r="18" spans="1:7" x14ac:dyDescent="0.25">
      <c r="A18" s="14" t="s">
        <v>122</v>
      </c>
      <c r="B18" s="12">
        <v>563</v>
      </c>
      <c r="C18" s="17">
        <v>1</v>
      </c>
      <c r="D18" s="13">
        <f t="shared" si="0"/>
        <v>563</v>
      </c>
      <c r="E18" s="17">
        <v>1</v>
      </c>
      <c r="F18" s="20">
        <v>1</v>
      </c>
      <c r="G18" s="13">
        <f t="shared" si="1"/>
        <v>563</v>
      </c>
    </row>
    <row r="19" spans="1:7" x14ac:dyDescent="0.25">
      <c r="A19" s="14" t="s">
        <v>123</v>
      </c>
      <c r="B19" s="12">
        <v>596</v>
      </c>
      <c r="C19" s="17">
        <v>1</v>
      </c>
      <c r="D19" s="13">
        <f t="shared" si="0"/>
        <v>596</v>
      </c>
      <c r="E19" s="17">
        <v>1</v>
      </c>
      <c r="F19" s="20">
        <v>1</v>
      </c>
      <c r="G19" s="13">
        <f t="shared" si="1"/>
        <v>596</v>
      </c>
    </row>
    <row r="20" spans="1:7" x14ac:dyDescent="0.25">
      <c r="A20" s="14" t="s">
        <v>124</v>
      </c>
      <c r="B20" s="12">
        <v>508</v>
      </c>
      <c r="C20" s="17">
        <v>1</v>
      </c>
      <c r="D20" s="13">
        <f t="shared" si="0"/>
        <v>508</v>
      </c>
      <c r="E20" s="17"/>
      <c r="F20" s="21"/>
      <c r="G20" s="13"/>
    </row>
    <row r="21" spans="1:7" x14ac:dyDescent="0.25">
      <c r="A21" s="14" t="s">
        <v>125</v>
      </c>
      <c r="B21" s="12">
        <v>1096</v>
      </c>
      <c r="C21" s="17">
        <v>2</v>
      </c>
      <c r="D21" s="13">
        <f t="shared" si="0"/>
        <v>548</v>
      </c>
      <c r="E21" s="17">
        <v>1</v>
      </c>
      <c r="F21" s="22">
        <v>1</v>
      </c>
      <c r="G21" s="13">
        <f t="shared" si="1"/>
        <v>1096</v>
      </c>
    </row>
    <row r="22" spans="1:7" x14ac:dyDescent="0.25">
      <c r="A22" s="9" t="s">
        <v>126</v>
      </c>
      <c r="B22" s="10">
        <v>298</v>
      </c>
      <c r="C22" s="16">
        <v>1</v>
      </c>
      <c r="D22" s="11">
        <f t="shared" si="0"/>
        <v>298</v>
      </c>
      <c r="E22" s="17"/>
      <c r="F22" s="21"/>
      <c r="G22" s="13"/>
    </row>
    <row r="23" spans="1:7" x14ac:dyDescent="0.25">
      <c r="A23" s="14" t="s">
        <v>127</v>
      </c>
      <c r="B23" s="12">
        <v>820</v>
      </c>
      <c r="C23" s="17">
        <v>1</v>
      </c>
      <c r="D23" s="13">
        <f t="shared" si="0"/>
        <v>820</v>
      </c>
      <c r="E23" s="17">
        <v>1</v>
      </c>
      <c r="F23" s="20">
        <v>1</v>
      </c>
      <c r="G23" s="13">
        <f t="shared" si="1"/>
        <v>820</v>
      </c>
    </row>
    <row r="24" spans="1:7" x14ac:dyDescent="0.25">
      <c r="A24" s="14" t="s">
        <v>128</v>
      </c>
      <c r="B24" s="12">
        <v>4647</v>
      </c>
      <c r="C24" s="17">
        <v>7</v>
      </c>
      <c r="D24" s="13">
        <f t="shared" si="0"/>
        <v>663.85714285714289</v>
      </c>
      <c r="E24" s="17">
        <v>5</v>
      </c>
      <c r="F24" s="22">
        <v>6</v>
      </c>
      <c r="G24" s="13">
        <f t="shared" si="1"/>
        <v>774.5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B21" sqref="B21"/>
    </sheetView>
  </sheetViews>
  <sheetFormatPr defaultRowHeight="15" x14ac:dyDescent="0.25"/>
  <cols>
    <col min="1" max="1" width="26.140625" customWidth="1"/>
    <col min="2" max="2" width="12" customWidth="1"/>
    <col min="3" max="3" width="9.140625" style="15"/>
    <col min="4" max="4" width="9.140625" style="4"/>
    <col min="5" max="5" width="12.28515625" style="15" customWidth="1"/>
    <col min="6" max="6" width="13.42578125" style="15" customWidth="1"/>
    <col min="7" max="7" width="9.140625" style="4"/>
  </cols>
  <sheetData>
    <row r="1" spans="1:7" x14ac:dyDescent="0.25">
      <c r="A1" t="s">
        <v>8</v>
      </c>
      <c r="B1" t="s">
        <v>58</v>
      </c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14" t="s">
        <v>129</v>
      </c>
      <c r="B3" s="12">
        <v>1280</v>
      </c>
      <c r="C3" s="17">
        <v>3</v>
      </c>
      <c r="D3" s="13">
        <f>B3/C3</f>
        <v>426.66666666666669</v>
      </c>
      <c r="E3" s="17">
        <v>3</v>
      </c>
      <c r="F3" s="20">
        <v>3</v>
      </c>
      <c r="G3" s="13">
        <f>B3/F3</f>
        <v>426.66666666666669</v>
      </c>
    </row>
    <row r="4" spans="1:7" x14ac:dyDescent="0.25">
      <c r="A4" s="14" t="s">
        <v>130</v>
      </c>
      <c r="B4" s="12">
        <v>749</v>
      </c>
      <c r="C4" s="17">
        <v>2</v>
      </c>
      <c r="D4" s="13">
        <f t="shared" ref="D4:D14" si="0">B4/C4</f>
        <v>374.5</v>
      </c>
      <c r="E4" s="17">
        <v>1</v>
      </c>
      <c r="F4" s="22">
        <v>1</v>
      </c>
      <c r="G4" s="13">
        <f t="shared" ref="G4:G14" si="1">B4/F4</f>
        <v>749</v>
      </c>
    </row>
    <row r="5" spans="1:7" x14ac:dyDescent="0.25">
      <c r="A5" s="9" t="s">
        <v>131</v>
      </c>
      <c r="B5" s="10">
        <v>553</v>
      </c>
      <c r="C5" s="16">
        <v>1</v>
      </c>
      <c r="D5" s="11">
        <f t="shared" si="0"/>
        <v>553</v>
      </c>
      <c r="E5" s="17"/>
      <c r="F5" s="21"/>
      <c r="G5" s="13"/>
    </row>
    <row r="6" spans="1:7" x14ac:dyDescent="0.25">
      <c r="A6" s="14" t="s">
        <v>132</v>
      </c>
      <c r="B6" s="12">
        <v>1686</v>
      </c>
      <c r="C6" s="17">
        <v>4</v>
      </c>
      <c r="D6" s="13">
        <f t="shared" si="0"/>
        <v>421.5</v>
      </c>
      <c r="E6" s="17">
        <v>4</v>
      </c>
      <c r="F6" s="19">
        <v>5</v>
      </c>
      <c r="G6" s="13">
        <f t="shared" si="1"/>
        <v>337.2</v>
      </c>
    </row>
    <row r="7" spans="1:7" x14ac:dyDescent="0.25">
      <c r="A7" s="14" t="s">
        <v>133</v>
      </c>
      <c r="B7" s="12">
        <v>407</v>
      </c>
      <c r="C7" s="17">
        <v>1</v>
      </c>
      <c r="D7" s="13">
        <f t="shared" si="0"/>
        <v>407</v>
      </c>
      <c r="E7" s="17">
        <v>1</v>
      </c>
      <c r="F7" s="19">
        <v>2</v>
      </c>
      <c r="G7" s="13">
        <f t="shared" si="1"/>
        <v>203.5</v>
      </c>
    </row>
    <row r="8" spans="1:7" x14ac:dyDescent="0.25">
      <c r="A8" s="14" t="s">
        <v>34</v>
      </c>
      <c r="B8" s="12">
        <v>728</v>
      </c>
      <c r="C8" s="17">
        <v>2</v>
      </c>
      <c r="D8" s="13">
        <f t="shared" si="0"/>
        <v>364</v>
      </c>
      <c r="E8" s="17">
        <v>1</v>
      </c>
      <c r="F8" s="22">
        <v>1</v>
      </c>
      <c r="G8" s="13">
        <f t="shared" si="1"/>
        <v>728</v>
      </c>
    </row>
    <row r="9" spans="1:7" x14ac:dyDescent="0.25">
      <c r="A9" s="9" t="s">
        <v>47</v>
      </c>
      <c r="B9" s="10">
        <v>329</v>
      </c>
      <c r="C9" s="16">
        <v>1</v>
      </c>
      <c r="D9" s="11">
        <f t="shared" si="0"/>
        <v>329</v>
      </c>
      <c r="E9" s="17"/>
      <c r="F9" s="21"/>
      <c r="G9" s="13"/>
    </row>
    <row r="10" spans="1:7" x14ac:dyDescent="0.25">
      <c r="A10" s="14" t="s">
        <v>30</v>
      </c>
      <c r="B10" s="12">
        <v>353</v>
      </c>
      <c r="C10" s="17">
        <v>1</v>
      </c>
      <c r="D10" s="13">
        <f t="shared" si="0"/>
        <v>353</v>
      </c>
      <c r="E10" s="17">
        <v>1</v>
      </c>
      <c r="F10" s="20">
        <v>1</v>
      </c>
      <c r="G10" s="13">
        <f t="shared" si="1"/>
        <v>353</v>
      </c>
    </row>
    <row r="11" spans="1:7" x14ac:dyDescent="0.25">
      <c r="A11" s="14" t="s">
        <v>134</v>
      </c>
      <c r="B11" s="12">
        <v>689</v>
      </c>
      <c r="C11" s="17">
        <v>2</v>
      </c>
      <c r="D11" s="13">
        <f t="shared" si="0"/>
        <v>344.5</v>
      </c>
      <c r="E11" s="17">
        <v>1</v>
      </c>
      <c r="F11" s="22">
        <v>1</v>
      </c>
      <c r="G11" s="13">
        <f t="shared" si="1"/>
        <v>689</v>
      </c>
    </row>
    <row r="12" spans="1:7" x14ac:dyDescent="0.25">
      <c r="A12" s="14" t="s">
        <v>135</v>
      </c>
      <c r="B12" s="12">
        <v>833</v>
      </c>
      <c r="C12" s="17">
        <v>2</v>
      </c>
      <c r="D12" s="13">
        <f t="shared" si="0"/>
        <v>416.5</v>
      </c>
      <c r="E12" s="17">
        <v>2</v>
      </c>
      <c r="F12" s="20">
        <v>2</v>
      </c>
      <c r="G12" s="13">
        <f t="shared" si="1"/>
        <v>416.5</v>
      </c>
    </row>
    <row r="13" spans="1:7" x14ac:dyDescent="0.25">
      <c r="A13" s="14" t="s">
        <v>136</v>
      </c>
      <c r="B13" s="12">
        <v>527</v>
      </c>
      <c r="C13" s="17">
        <v>1</v>
      </c>
      <c r="D13" s="13">
        <f t="shared" si="0"/>
        <v>527</v>
      </c>
      <c r="E13" s="17"/>
      <c r="F13" s="21"/>
      <c r="G13" s="13"/>
    </row>
    <row r="14" spans="1:7" x14ac:dyDescent="0.25">
      <c r="A14" s="14" t="s">
        <v>137</v>
      </c>
      <c r="B14" s="12">
        <v>2332</v>
      </c>
      <c r="C14" s="17">
        <v>6</v>
      </c>
      <c r="D14" s="13">
        <f t="shared" si="0"/>
        <v>388.66666666666669</v>
      </c>
      <c r="E14" s="17">
        <v>4</v>
      </c>
      <c r="F14" s="22">
        <v>4</v>
      </c>
      <c r="G14" s="13">
        <f t="shared" si="1"/>
        <v>583</v>
      </c>
    </row>
    <row r="15" spans="1:7" x14ac:dyDescent="0.25">
      <c r="A15" s="1"/>
      <c r="B15" s="2"/>
      <c r="C15" s="18"/>
      <c r="E15" s="18"/>
      <c r="F15" s="18"/>
    </row>
    <row r="16" spans="1:7" x14ac:dyDescent="0.25">
      <c r="A16" s="1"/>
      <c r="B16" s="2"/>
      <c r="C16" s="18"/>
      <c r="E16" s="18"/>
      <c r="F16" s="18"/>
    </row>
    <row r="17" spans="1:6" x14ac:dyDescent="0.25">
      <c r="A17" s="1"/>
      <c r="B17" s="2"/>
      <c r="C17" s="18"/>
      <c r="E17" s="18"/>
      <c r="F17" s="18"/>
    </row>
    <row r="18" spans="1:6" x14ac:dyDescent="0.25">
      <c r="A18" s="1"/>
      <c r="B18" s="2"/>
      <c r="C18" s="18"/>
      <c r="E18" s="18"/>
      <c r="F18" s="18"/>
    </row>
    <row r="19" spans="1:6" x14ac:dyDescent="0.25">
      <c r="A19" s="1"/>
      <c r="B19" s="2"/>
      <c r="C19" s="18"/>
      <c r="E19" s="18"/>
      <c r="F19" s="18"/>
    </row>
    <row r="20" spans="1:6" x14ac:dyDescent="0.25">
      <c r="A20" s="1"/>
      <c r="B20" s="2"/>
      <c r="C20" s="18"/>
      <c r="E20" s="18"/>
      <c r="F20" s="18"/>
    </row>
    <row r="21" spans="1:6" x14ac:dyDescent="0.25">
      <c r="A21" s="1"/>
      <c r="B21" s="2"/>
      <c r="C21" s="18"/>
      <c r="E21" s="18"/>
      <c r="F21" s="18"/>
    </row>
    <row r="22" spans="1:6" x14ac:dyDescent="0.25">
      <c r="A22" s="1"/>
      <c r="B22" s="2"/>
      <c r="C22" s="18"/>
      <c r="E22" s="18"/>
      <c r="F22" s="18"/>
    </row>
    <row r="23" spans="1:6" x14ac:dyDescent="0.25">
      <c r="A23" s="1"/>
      <c r="B23" s="2"/>
      <c r="C23" s="18"/>
      <c r="E23" s="18"/>
      <c r="F23" s="18"/>
    </row>
  </sheetData>
  <pageMargins left="0.7" right="0.7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J6" sqref="J6"/>
    </sheetView>
  </sheetViews>
  <sheetFormatPr defaultRowHeight="15" x14ac:dyDescent="0.25"/>
  <cols>
    <col min="1" max="1" width="23.7109375" customWidth="1"/>
    <col min="2" max="2" width="15.85546875" customWidth="1"/>
    <col min="3" max="3" width="9.140625" style="15"/>
    <col min="4" max="4" width="9.140625" style="4"/>
    <col min="5" max="5" width="12.42578125" style="15" customWidth="1"/>
    <col min="6" max="6" width="12.7109375" style="15" customWidth="1"/>
    <col min="7" max="7" width="9.140625" style="4"/>
  </cols>
  <sheetData>
    <row r="1" spans="1:7" x14ac:dyDescent="0.25">
      <c r="A1" t="s">
        <v>9</v>
      </c>
      <c r="B1" s="23" t="s">
        <v>59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9" t="s">
        <v>138</v>
      </c>
      <c r="B3" s="10">
        <v>1299</v>
      </c>
      <c r="C3" s="16">
        <v>1</v>
      </c>
      <c r="D3" s="11">
        <f>B3/C3</f>
        <v>1299</v>
      </c>
      <c r="E3" s="17">
        <v>1</v>
      </c>
      <c r="F3" s="20">
        <v>1</v>
      </c>
      <c r="G3" s="13">
        <f>B3/F3</f>
        <v>1299</v>
      </c>
    </row>
    <row r="4" spans="1:7" x14ac:dyDescent="0.25">
      <c r="A4" s="14" t="s">
        <v>139</v>
      </c>
      <c r="B4" s="12">
        <v>1849</v>
      </c>
      <c r="C4" s="17">
        <v>2</v>
      </c>
      <c r="D4" s="13">
        <f t="shared" ref="D4:D19" si="0">B4/C4</f>
        <v>924.5</v>
      </c>
      <c r="E4" s="17">
        <v>2</v>
      </c>
      <c r="F4" s="19">
        <v>3</v>
      </c>
      <c r="G4" s="13">
        <f t="shared" ref="G4:G19" si="1">B4/F4</f>
        <v>616.33333333333337</v>
      </c>
    </row>
    <row r="5" spans="1:7" x14ac:dyDescent="0.25">
      <c r="A5" s="14" t="s">
        <v>140</v>
      </c>
      <c r="B5" s="12">
        <v>7615</v>
      </c>
      <c r="C5" s="17">
        <v>8</v>
      </c>
      <c r="D5" s="13">
        <f t="shared" si="0"/>
        <v>951.875</v>
      </c>
      <c r="E5" s="17">
        <v>4</v>
      </c>
      <c r="F5" s="22">
        <v>4</v>
      </c>
      <c r="G5" s="13">
        <f t="shared" si="1"/>
        <v>1903.75</v>
      </c>
    </row>
    <row r="6" spans="1:7" x14ac:dyDescent="0.25">
      <c r="A6" s="9" t="s">
        <v>141</v>
      </c>
      <c r="B6" s="10">
        <v>342</v>
      </c>
      <c r="C6" s="16">
        <v>1</v>
      </c>
      <c r="D6" s="11">
        <f t="shared" si="0"/>
        <v>342</v>
      </c>
      <c r="E6" s="17">
        <v>1</v>
      </c>
      <c r="F6" s="20">
        <v>1</v>
      </c>
      <c r="G6" s="13">
        <f t="shared" si="1"/>
        <v>342</v>
      </c>
    </row>
    <row r="7" spans="1:7" x14ac:dyDescent="0.25">
      <c r="A7" s="14" t="s">
        <v>142</v>
      </c>
      <c r="B7" s="12">
        <v>554</v>
      </c>
      <c r="C7" s="17">
        <v>1</v>
      </c>
      <c r="D7" s="13">
        <f t="shared" si="0"/>
        <v>554</v>
      </c>
      <c r="E7" s="17"/>
      <c r="F7" s="21"/>
      <c r="G7" s="13"/>
    </row>
    <row r="8" spans="1:7" x14ac:dyDescent="0.25">
      <c r="A8" s="14" t="s">
        <v>49</v>
      </c>
      <c r="B8" s="12">
        <v>1120</v>
      </c>
      <c r="C8" s="17">
        <v>1</v>
      </c>
      <c r="D8" s="13">
        <f t="shared" si="0"/>
        <v>1120</v>
      </c>
      <c r="E8" s="17">
        <v>1</v>
      </c>
      <c r="F8" s="19">
        <v>3</v>
      </c>
      <c r="G8" s="13">
        <f t="shared" si="1"/>
        <v>373.33333333333331</v>
      </c>
    </row>
    <row r="9" spans="1:7" x14ac:dyDescent="0.25">
      <c r="A9" s="14" t="s">
        <v>143</v>
      </c>
      <c r="B9" s="12">
        <v>1991</v>
      </c>
      <c r="C9" s="17">
        <v>2</v>
      </c>
      <c r="D9" s="13">
        <f t="shared" si="0"/>
        <v>995.5</v>
      </c>
      <c r="E9" s="17">
        <v>1</v>
      </c>
      <c r="F9" s="24">
        <v>2</v>
      </c>
      <c r="G9" s="13">
        <f t="shared" si="1"/>
        <v>995.5</v>
      </c>
    </row>
    <row r="10" spans="1:7" x14ac:dyDescent="0.25">
      <c r="A10" s="14" t="s">
        <v>144</v>
      </c>
      <c r="B10" s="12">
        <v>1961</v>
      </c>
      <c r="C10" s="17">
        <v>2</v>
      </c>
      <c r="D10" s="13">
        <f t="shared" si="0"/>
        <v>980.5</v>
      </c>
      <c r="E10" s="17">
        <v>2</v>
      </c>
      <c r="F10" s="20">
        <v>2</v>
      </c>
      <c r="G10" s="13">
        <f t="shared" si="1"/>
        <v>980.5</v>
      </c>
    </row>
    <row r="11" spans="1:7" x14ac:dyDescent="0.25">
      <c r="A11" s="14" t="s">
        <v>145</v>
      </c>
      <c r="B11" s="12">
        <v>3005</v>
      </c>
      <c r="C11" s="17">
        <v>3</v>
      </c>
      <c r="D11" s="13">
        <f t="shared" si="0"/>
        <v>1001.6666666666666</v>
      </c>
      <c r="E11" s="17">
        <v>3</v>
      </c>
      <c r="F11" s="20">
        <v>3</v>
      </c>
      <c r="G11" s="13">
        <f t="shared" si="1"/>
        <v>1001.6666666666666</v>
      </c>
    </row>
    <row r="12" spans="1:7" x14ac:dyDescent="0.25">
      <c r="A12" s="14" t="s">
        <v>146</v>
      </c>
      <c r="B12" s="12">
        <v>1869</v>
      </c>
      <c r="C12" s="17">
        <v>2</v>
      </c>
      <c r="D12" s="13">
        <f t="shared" si="0"/>
        <v>934.5</v>
      </c>
      <c r="E12" s="17">
        <v>2</v>
      </c>
      <c r="F12" s="20">
        <v>2</v>
      </c>
      <c r="G12" s="13">
        <f t="shared" si="1"/>
        <v>934.5</v>
      </c>
    </row>
    <row r="13" spans="1:7" x14ac:dyDescent="0.25">
      <c r="A13" s="14" t="s">
        <v>147</v>
      </c>
      <c r="B13" s="12">
        <v>1285</v>
      </c>
      <c r="C13" s="17">
        <v>1</v>
      </c>
      <c r="D13" s="13">
        <f t="shared" si="0"/>
        <v>1285</v>
      </c>
      <c r="E13" s="17">
        <v>1</v>
      </c>
      <c r="F13" s="19">
        <v>2</v>
      </c>
      <c r="G13" s="13">
        <f t="shared" si="1"/>
        <v>642.5</v>
      </c>
    </row>
    <row r="14" spans="1:7" x14ac:dyDescent="0.25">
      <c r="A14" s="14" t="s">
        <v>148</v>
      </c>
      <c r="B14" s="12">
        <v>1190</v>
      </c>
      <c r="C14" s="17">
        <v>1</v>
      </c>
      <c r="D14" s="13">
        <f t="shared" si="0"/>
        <v>1190</v>
      </c>
      <c r="E14" s="17">
        <v>1</v>
      </c>
      <c r="F14" s="20">
        <v>1</v>
      </c>
      <c r="G14" s="13">
        <f t="shared" si="1"/>
        <v>1190</v>
      </c>
    </row>
    <row r="15" spans="1:7" x14ac:dyDescent="0.25">
      <c r="A15" s="14" t="s">
        <v>149</v>
      </c>
      <c r="B15" s="12">
        <v>955</v>
      </c>
      <c r="C15" s="17">
        <v>1</v>
      </c>
      <c r="D15" s="13">
        <f t="shared" si="0"/>
        <v>955</v>
      </c>
      <c r="E15" s="17">
        <v>1</v>
      </c>
      <c r="F15" s="20">
        <v>1</v>
      </c>
      <c r="G15" s="13">
        <f t="shared" si="1"/>
        <v>955</v>
      </c>
    </row>
    <row r="16" spans="1:7" x14ac:dyDescent="0.25">
      <c r="A16" s="14" t="s">
        <v>150</v>
      </c>
      <c r="B16" s="12">
        <v>1415</v>
      </c>
      <c r="C16" s="17">
        <v>2</v>
      </c>
      <c r="D16" s="13">
        <f t="shared" si="0"/>
        <v>707.5</v>
      </c>
      <c r="E16" s="17">
        <v>1</v>
      </c>
      <c r="F16" s="22">
        <v>1</v>
      </c>
      <c r="G16" s="13">
        <f t="shared" si="1"/>
        <v>1415</v>
      </c>
    </row>
    <row r="17" spans="1:7" x14ac:dyDescent="0.25">
      <c r="A17" s="14" t="s">
        <v>151</v>
      </c>
      <c r="B17" s="12">
        <v>2783</v>
      </c>
      <c r="C17" s="17">
        <v>3</v>
      </c>
      <c r="D17" s="13">
        <f t="shared" si="0"/>
        <v>927.66666666666663</v>
      </c>
      <c r="E17" s="17">
        <v>2</v>
      </c>
      <c r="F17" s="22">
        <v>2</v>
      </c>
      <c r="G17" s="13">
        <f t="shared" si="1"/>
        <v>1391.5</v>
      </c>
    </row>
    <row r="18" spans="1:7" x14ac:dyDescent="0.25">
      <c r="A18" s="14" t="s">
        <v>152</v>
      </c>
      <c r="B18" s="12">
        <v>1244</v>
      </c>
      <c r="C18" s="17">
        <v>1</v>
      </c>
      <c r="D18" s="13">
        <f t="shared" si="0"/>
        <v>1244</v>
      </c>
      <c r="E18" s="17">
        <v>1</v>
      </c>
      <c r="F18" s="20">
        <v>1</v>
      </c>
      <c r="G18" s="13">
        <f t="shared" si="1"/>
        <v>1244</v>
      </c>
    </row>
    <row r="19" spans="1:7" x14ac:dyDescent="0.25">
      <c r="A19" s="14" t="s">
        <v>42</v>
      </c>
      <c r="B19" s="12">
        <v>1604</v>
      </c>
      <c r="C19" s="17">
        <v>2</v>
      </c>
      <c r="D19" s="13">
        <f t="shared" si="0"/>
        <v>802</v>
      </c>
      <c r="E19" s="17">
        <v>2</v>
      </c>
      <c r="F19" s="20">
        <v>2</v>
      </c>
      <c r="G19" s="13">
        <f t="shared" si="1"/>
        <v>802</v>
      </c>
    </row>
  </sheetData>
  <mergeCells count="1">
    <mergeCell ref="B1:D1"/>
  </mergeCells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workbookViewId="0">
      <selection activeCell="D31" sqref="D31"/>
    </sheetView>
  </sheetViews>
  <sheetFormatPr defaultRowHeight="15" x14ac:dyDescent="0.25"/>
  <cols>
    <col min="1" max="1" width="21.28515625" customWidth="1"/>
    <col min="2" max="2" width="12.28515625" customWidth="1"/>
    <col min="3" max="3" width="9.140625" style="15"/>
    <col min="4" max="4" width="9.140625" style="4"/>
    <col min="5" max="5" width="13.42578125" style="15" customWidth="1"/>
    <col min="6" max="6" width="13.28515625" style="15" customWidth="1"/>
    <col min="7" max="7" width="9.140625" style="4"/>
  </cols>
  <sheetData>
    <row r="1" spans="1:7" x14ac:dyDescent="0.25">
      <c r="A1" t="s">
        <v>60</v>
      </c>
      <c r="B1" s="23" t="s">
        <v>347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14" t="s">
        <v>138</v>
      </c>
      <c r="B3" s="12">
        <v>487</v>
      </c>
      <c r="C3" s="17">
        <v>1</v>
      </c>
      <c r="D3" s="13">
        <f>B3/C3</f>
        <v>487</v>
      </c>
      <c r="E3" s="17"/>
      <c r="F3" s="21"/>
      <c r="G3" s="13"/>
    </row>
    <row r="4" spans="1:7" x14ac:dyDescent="0.25">
      <c r="A4" s="14" t="s">
        <v>331</v>
      </c>
      <c r="B4" s="12">
        <v>329</v>
      </c>
      <c r="C4" s="17">
        <v>1</v>
      </c>
      <c r="D4" s="13">
        <f t="shared" ref="D4:D22" si="0">B4/C4</f>
        <v>329</v>
      </c>
      <c r="E4" s="17">
        <v>1</v>
      </c>
      <c r="F4" s="20">
        <v>1</v>
      </c>
      <c r="G4" s="13">
        <f t="shared" ref="G4:G21" si="1">B4/F4</f>
        <v>329</v>
      </c>
    </row>
    <row r="5" spans="1:7" x14ac:dyDescent="0.25">
      <c r="A5" s="14" t="s">
        <v>332</v>
      </c>
      <c r="B5" s="12">
        <v>670</v>
      </c>
      <c r="C5" s="17">
        <v>1</v>
      </c>
      <c r="D5" s="13">
        <f t="shared" si="0"/>
        <v>670</v>
      </c>
      <c r="E5" s="17">
        <v>1</v>
      </c>
      <c r="F5" s="20">
        <v>1</v>
      </c>
      <c r="G5" s="13">
        <f t="shared" si="1"/>
        <v>670</v>
      </c>
    </row>
    <row r="6" spans="1:7" x14ac:dyDescent="0.25">
      <c r="A6" s="14" t="s">
        <v>333</v>
      </c>
      <c r="B6" s="12">
        <v>256</v>
      </c>
      <c r="C6" s="17">
        <v>1</v>
      </c>
      <c r="D6" s="13">
        <f t="shared" si="0"/>
        <v>256</v>
      </c>
      <c r="E6" s="17">
        <v>1</v>
      </c>
      <c r="F6" s="20">
        <v>1</v>
      </c>
      <c r="G6" s="13">
        <f t="shared" si="1"/>
        <v>256</v>
      </c>
    </row>
    <row r="7" spans="1:7" x14ac:dyDescent="0.25">
      <c r="A7" s="9" t="s">
        <v>334</v>
      </c>
      <c r="B7" s="10">
        <v>213</v>
      </c>
      <c r="C7" s="16">
        <v>1</v>
      </c>
      <c r="D7" s="11">
        <f t="shared" si="0"/>
        <v>213</v>
      </c>
      <c r="E7" s="17">
        <v>1</v>
      </c>
      <c r="F7" s="20">
        <v>1</v>
      </c>
      <c r="G7" s="13">
        <f t="shared" si="1"/>
        <v>213</v>
      </c>
    </row>
    <row r="8" spans="1:7" x14ac:dyDescent="0.25">
      <c r="A8" s="14" t="s">
        <v>335</v>
      </c>
      <c r="B8" s="12">
        <v>766</v>
      </c>
      <c r="C8" s="17">
        <v>1</v>
      </c>
      <c r="D8" s="13">
        <f t="shared" si="0"/>
        <v>766</v>
      </c>
      <c r="E8" s="17"/>
      <c r="F8" s="21"/>
      <c r="G8" s="13"/>
    </row>
    <row r="9" spans="1:7" x14ac:dyDescent="0.25">
      <c r="A9" s="14" t="s">
        <v>336</v>
      </c>
      <c r="B9" s="12">
        <v>948</v>
      </c>
      <c r="C9" s="17">
        <v>1</v>
      </c>
      <c r="D9" s="13">
        <f t="shared" si="0"/>
        <v>948</v>
      </c>
      <c r="E9" s="17">
        <v>1</v>
      </c>
      <c r="F9" s="19">
        <v>2</v>
      </c>
      <c r="G9" s="13">
        <f t="shared" si="1"/>
        <v>474</v>
      </c>
    </row>
    <row r="10" spans="1:7" x14ac:dyDescent="0.25">
      <c r="A10" s="14" t="s">
        <v>337</v>
      </c>
      <c r="B10" s="12">
        <v>1452</v>
      </c>
      <c r="C10" s="17">
        <v>2</v>
      </c>
      <c r="D10" s="13">
        <f t="shared" si="0"/>
        <v>726</v>
      </c>
      <c r="E10" s="17"/>
      <c r="F10" s="21"/>
      <c r="G10" s="13"/>
    </row>
    <row r="11" spans="1:7" x14ac:dyDescent="0.25">
      <c r="A11" s="14" t="s">
        <v>338</v>
      </c>
      <c r="B11" s="12">
        <v>717</v>
      </c>
      <c r="C11" s="17">
        <v>1</v>
      </c>
      <c r="D11" s="13">
        <f t="shared" si="0"/>
        <v>717</v>
      </c>
      <c r="E11" s="17">
        <v>1</v>
      </c>
      <c r="F11" s="20">
        <v>1</v>
      </c>
      <c r="G11" s="13">
        <f t="shared" si="1"/>
        <v>717</v>
      </c>
    </row>
    <row r="12" spans="1:7" x14ac:dyDescent="0.25">
      <c r="A12" s="14" t="s">
        <v>339</v>
      </c>
      <c r="B12" s="12">
        <v>721</v>
      </c>
      <c r="C12" s="17">
        <v>1</v>
      </c>
      <c r="D12" s="13">
        <f t="shared" si="0"/>
        <v>721</v>
      </c>
      <c r="E12" s="17">
        <v>1</v>
      </c>
      <c r="F12" s="19">
        <v>2</v>
      </c>
      <c r="G12" s="13">
        <f t="shared" si="1"/>
        <v>360.5</v>
      </c>
    </row>
    <row r="13" spans="1:7" x14ac:dyDescent="0.25">
      <c r="A13" s="14" t="s">
        <v>340</v>
      </c>
      <c r="B13" s="12">
        <v>970</v>
      </c>
      <c r="C13" s="17">
        <v>1</v>
      </c>
      <c r="D13" s="13">
        <f t="shared" si="0"/>
        <v>970</v>
      </c>
      <c r="E13" s="17">
        <v>1</v>
      </c>
      <c r="F13" s="20">
        <v>1</v>
      </c>
      <c r="G13" s="13">
        <f t="shared" si="1"/>
        <v>970</v>
      </c>
    </row>
    <row r="14" spans="1:7" x14ac:dyDescent="0.25">
      <c r="A14" s="14" t="s">
        <v>206</v>
      </c>
      <c r="B14" s="12">
        <v>232</v>
      </c>
      <c r="C14" s="17">
        <v>1</v>
      </c>
      <c r="D14" s="13">
        <f t="shared" si="0"/>
        <v>232</v>
      </c>
      <c r="E14" s="17">
        <v>1</v>
      </c>
      <c r="F14" s="19">
        <v>2</v>
      </c>
      <c r="G14" s="13">
        <f t="shared" si="1"/>
        <v>116</v>
      </c>
    </row>
    <row r="15" spans="1:7" x14ac:dyDescent="0.25">
      <c r="A15" s="14" t="s">
        <v>341</v>
      </c>
      <c r="B15" s="12">
        <v>592</v>
      </c>
      <c r="C15" s="17">
        <v>1</v>
      </c>
      <c r="D15" s="13">
        <f t="shared" si="0"/>
        <v>592</v>
      </c>
      <c r="E15" s="17">
        <v>1</v>
      </c>
      <c r="F15" s="20">
        <v>1</v>
      </c>
      <c r="G15" s="13">
        <f t="shared" si="1"/>
        <v>592</v>
      </c>
    </row>
    <row r="16" spans="1:7" x14ac:dyDescent="0.25">
      <c r="A16" s="14" t="s">
        <v>41</v>
      </c>
      <c r="B16" s="12">
        <v>818</v>
      </c>
      <c r="C16" s="17">
        <v>1</v>
      </c>
      <c r="D16" s="13">
        <f t="shared" si="0"/>
        <v>818</v>
      </c>
      <c r="E16" s="17">
        <v>1</v>
      </c>
      <c r="F16" s="20">
        <v>1</v>
      </c>
      <c r="G16" s="13">
        <f t="shared" si="1"/>
        <v>818</v>
      </c>
    </row>
    <row r="17" spans="1:7" x14ac:dyDescent="0.25">
      <c r="A17" s="14" t="s">
        <v>342</v>
      </c>
      <c r="B17" s="12">
        <v>447</v>
      </c>
      <c r="C17" s="17">
        <v>1</v>
      </c>
      <c r="D17" s="13">
        <f t="shared" si="0"/>
        <v>447</v>
      </c>
      <c r="E17" s="17"/>
      <c r="F17" s="21"/>
      <c r="G17" s="13"/>
    </row>
    <row r="18" spans="1:7" x14ac:dyDescent="0.25">
      <c r="A18" s="9" t="s">
        <v>343</v>
      </c>
      <c r="B18" s="10">
        <v>1003</v>
      </c>
      <c r="C18" s="16">
        <v>1</v>
      </c>
      <c r="D18" s="11">
        <f t="shared" si="0"/>
        <v>1003</v>
      </c>
      <c r="E18" s="17"/>
      <c r="F18" s="21"/>
      <c r="G18" s="13"/>
    </row>
    <row r="19" spans="1:7" x14ac:dyDescent="0.25">
      <c r="A19" s="14" t="s">
        <v>344</v>
      </c>
      <c r="B19" s="12">
        <v>398</v>
      </c>
      <c r="C19" s="17">
        <v>1</v>
      </c>
      <c r="D19" s="13">
        <f t="shared" si="0"/>
        <v>398</v>
      </c>
      <c r="E19" s="17"/>
      <c r="F19" s="21"/>
      <c r="G19" s="13"/>
    </row>
    <row r="20" spans="1:7" x14ac:dyDescent="0.25">
      <c r="A20" s="14" t="s">
        <v>345</v>
      </c>
      <c r="B20" s="12">
        <v>618</v>
      </c>
      <c r="C20" s="17">
        <v>1</v>
      </c>
      <c r="D20" s="13">
        <f t="shared" si="0"/>
        <v>618</v>
      </c>
      <c r="E20" s="17">
        <v>1</v>
      </c>
      <c r="F20" s="19">
        <v>2</v>
      </c>
      <c r="G20" s="13">
        <f t="shared" si="1"/>
        <v>309</v>
      </c>
    </row>
    <row r="21" spans="1:7" x14ac:dyDescent="0.25">
      <c r="A21" s="14" t="s">
        <v>52</v>
      </c>
      <c r="B21" s="12">
        <v>4502</v>
      </c>
      <c r="C21" s="17">
        <v>6</v>
      </c>
      <c r="D21" s="13">
        <f t="shared" si="0"/>
        <v>750.33333333333337</v>
      </c>
      <c r="E21" s="17">
        <v>3</v>
      </c>
      <c r="F21" s="22">
        <v>5</v>
      </c>
      <c r="G21" s="13">
        <f t="shared" si="1"/>
        <v>900.4</v>
      </c>
    </row>
    <row r="22" spans="1:7" x14ac:dyDescent="0.25">
      <c r="A22" s="14" t="s">
        <v>346</v>
      </c>
      <c r="B22" s="12">
        <v>832</v>
      </c>
      <c r="C22" s="17">
        <v>1</v>
      </c>
      <c r="D22" s="13">
        <f t="shared" si="0"/>
        <v>832</v>
      </c>
      <c r="E22" s="17"/>
      <c r="F22" s="21"/>
      <c r="G22" s="13"/>
    </row>
    <row r="23" spans="1:7" x14ac:dyDescent="0.25">
      <c r="A23" s="1"/>
      <c r="B23" s="2"/>
      <c r="C23" s="18"/>
      <c r="E23" s="18"/>
      <c r="F23" s="18"/>
    </row>
    <row r="24" spans="1:7" x14ac:dyDescent="0.25">
      <c r="A24" s="1"/>
      <c r="B24" s="2"/>
      <c r="C24" s="18"/>
      <c r="E24" s="18"/>
      <c r="F24" s="18"/>
    </row>
    <row r="25" spans="1:7" x14ac:dyDescent="0.25">
      <c r="A25" s="1"/>
      <c r="B25" s="2"/>
      <c r="C25" s="18"/>
      <c r="E25" s="18"/>
      <c r="F25" s="18"/>
    </row>
    <row r="26" spans="1:7" x14ac:dyDescent="0.25">
      <c r="A26" s="1"/>
      <c r="B26" s="2"/>
      <c r="C26" s="18"/>
      <c r="E26" s="18"/>
      <c r="F26" s="18"/>
    </row>
    <row r="27" spans="1:7" x14ac:dyDescent="0.25">
      <c r="A27" s="1"/>
      <c r="B27" s="2"/>
      <c r="C27" s="18"/>
      <c r="E27" s="18"/>
      <c r="F27" s="18"/>
    </row>
    <row r="28" spans="1:7" x14ac:dyDescent="0.25">
      <c r="A28" s="1"/>
      <c r="B28" s="2"/>
      <c r="C28" s="18"/>
      <c r="E28" s="18"/>
      <c r="F28" s="18"/>
    </row>
    <row r="29" spans="1:7" x14ac:dyDescent="0.25">
      <c r="A29" s="1"/>
      <c r="B29" s="2"/>
      <c r="C29" s="18"/>
      <c r="E29" s="18"/>
      <c r="F29" s="18"/>
    </row>
    <row r="30" spans="1:7" x14ac:dyDescent="0.25">
      <c r="A30" s="1"/>
      <c r="B30" s="2"/>
      <c r="C30" s="18"/>
      <c r="E30" s="18"/>
      <c r="F30" s="18"/>
    </row>
    <row r="31" spans="1:7" x14ac:dyDescent="0.25">
      <c r="A31" s="1"/>
      <c r="B31" s="2"/>
      <c r="C31" s="18"/>
      <c r="E31" s="18"/>
      <c r="F31" s="18"/>
    </row>
    <row r="32" spans="1:7" x14ac:dyDescent="0.25">
      <c r="A32" s="1"/>
      <c r="B32" s="2"/>
      <c r="C32" s="18"/>
      <c r="E32" s="18"/>
      <c r="F32" s="18"/>
    </row>
    <row r="33" spans="1:6" x14ac:dyDescent="0.25">
      <c r="A33" s="1"/>
      <c r="B33" s="2"/>
      <c r="C33" s="18"/>
      <c r="E33" s="18"/>
      <c r="F33" s="18"/>
    </row>
    <row r="34" spans="1:6" x14ac:dyDescent="0.25">
      <c r="A34" s="1"/>
      <c r="B34" s="2"/>
      <c r="C34" s="18"/>
      <c r="E34" s="18"/>
      <c r="F34" s="18"/>
    </row>
  </sheetData>
  <mergeCells count="1">
    <mergeCell ref="B1:D1"/>
  </mergeCells>
  <pageMargins left="0.7" right="0.7" top="0.75" bottom="0.75" header="0.3" footer="0.3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sqref="A1:G17"/>
    </sheetView>
  </sheetViews>
  <sheetFormatPr defaultRowHeight="15" x14ac:dyDescent="0.25"/>
  <cols>
    <col min="1" max="1" width="20.85546875" customWidth="1"/>
    <col min="2" max="2" width="14" customWidth="1"/>
    <col min="3" max="3" width="9.140625" style="15"/>
    <col min="4" max="4" width="11.140625" style="4" customWidth="1"/>
    <col min="5" max="5" width="12.42578125" style="15" customWidth="1"/>
    <col min="6" max="6" width="11.7109375" style="15" customWidth="1"/>
    <col min="7" max="7" width="9.140625" style="4"/>
  </cols>
  <sheetData>
    <row r="1" spans="1:7" x14ac:dyDescent="0.25">
      <c r="A1" t="s">
        <v>10</v>
      </c>
      <c r="B1" s="23" t="s">
        <v>61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25" t="s">
        <v>153</v>
      </c>
      <c r="B3" s="12">
        <v>462</v>
      </c>
      <c r="C3" s="17">
        <v>1</v>
      </c>
      <c r="D3" s="13">
        <f>B3/C3</f>
        <v>462</v>
      </c>
      <c r="E3" s="17">
        <v>1</v>
      </c>
      <c r="F3" s="20">
        <v>1</v>
      </c>
      <c r="G3" s="13">
        <f>B3/F3</f>
        <v>462</v>
      </c>
    </row>
    <row r="4" spans="1:7" x14ac:dyDescent="0.25">
      <c r="A4" s="25" t="s">
        <v>154</v>
      </c>
      <c r="B4" s="12">
        <v>844</v>
      </c>
      <c r="C4" s="17">
        <v>1</v>
      </c>
      <c r="D4" s="13">
        <f t="shared" ref="D4:D17" si="0">B4/C4</f>
        <v>844</v>
      </c>
      <c r="E4" s="17">
        <v>1</v>
      </c>
      <c r="F4" s="19">
        <v>2</v>
      </c>
      <c r="G4" s="13">
        <f t="shared" ref="G4:G17" si="1">B4/F4</f>
        <v>422</v>
      </c>
    </row>
    <row r="5" spans="1:7" x14ac:dyDescent="0.25">
      <c r="A5" s="25" t="s">
        <v>155</v>
      </c>
      <c r="B5" s="12">
        <v>421</v>
      </c>
      <c r="C5" s="17">
        <v>1</v>
      </c>
      <c r="D5" s="13">
        <f t="shared" si="0"/>
        <v>421</v>
      </c>
      <c r="E5" s="17">
        <v>1</v>
      </c>
      <c r="F5" s="20">
        <v>1</v>
      </c>
      <c r="G5" s="13">
        <f t="shared" si="1"/>
        <v>421</v>
      </c>
    </row>
    <row r="6" spans="1:7" x14ac:dyDescent="0.25">
      <c r="A6" s="25" t="s">
        <v>156</v>
      </c>
      <c r="B6" s="12">
        <v>1494</v>
      </c>
      <c r="C6" s="17">
        <v>2</v>
      </c>
      <c r="D6" s="13">
        <f t="shared" si="0"/>
        <v>747</v>
      </c>
      <c r="E6" s="17">
        <v>2</v>
      </c>
      <c r="F6" s="20">
        <v>2</v>
      </c>
      <c r="G6" s="13">
        <f t="shared" si="1"/>
        <v>747</v>
      </c>
    </row>
    <row r="7" spans="1:7" x14ac:dyDescent="0.25">
      <c r="A7" s="25" t="s">
        <v>157</v>
      </c>
      <c r="B7" s="12">
        <v>1775</v>
      </c>
      <c r="C7" s="17">
        <v>2</v>
      </c>
      <c r="D7" s="13">
        <f t="shared" si="0"/>
        <v>887.5</v>
      </c>
      <c r="E7" s="17">
        <v>1</v>
      </c>
      <c r="F7" s="24">
        <v>2</v>
      </c>
      <c r="G7" s="13">
        <f t="shared" si="1"/>
        <v>887.5</v>
      </c>
    </row>
    <row r="8" spans="1:7" x14ac:dyDescent="0.25">
      <c r="A8" s="26" t="s">
        <v>158</v>
      </c>
      <c r="B8" s="26">
        <v>4771</v>
      </c>
      <c r="C8" s="27">
        <v>6</v>
      </c>
      <c r="D8" s="13">
        <f t="shared" si="0"/>
        <v>795.16666666666663</v>
      </c>
      <c r="E8" s="27">
        <v>2</v>
      </c>
      <c r="F8" s="28">
        <v>3</v>
      </c>
      <c r="G8" s="13">
        <f t="shared" si="1"/>
        <v>1590.3333333333333</v>
      </c>
    </row>
    <row r="9" spans="1:7" x14ac:dyDescent="0.25">
      <c r="A9" s="26" t="s">
        <v>159</v>
      </c>
      <c r="B9" s="26">
        <v>1619</v>
      </c>
      <c r="C9" s="27">
        <v>2</v>
      </c>
      <c r="D9" s="13">
        <f t="shared" si="0"/>
        <v>809.5</v>
      </c>
      <c r="E9" s="27">
        <v>1</v>
      </c>
      <c r="F9" s="28">
        <v>1</v>
      </c>
      <c r="G9" s="13">
        <f t="shared" si="1"/>
        <v>1619</v>
      </c>
    </row>
    <row r="10" spans="1:7" x14ac:dyDescent="0.25">
      <c r="A10" s="29" t="s">
        <v>160</v>
      </c>
      <c r="B10" s="29">
        <v>1055</v>
      </c>
      <c r="C10" s="30">
        <v>1</v>
      </c>
      <c r="D10" s="11">
        <f t="shared" si="0"/>
        <v>1055</v>
      </c>
      <c r="E10" s="27">
        <v>1</v>
      </c>
      <c r="F10" s="31">
        <v>1</v>
      </c>
      <c r="G10" s="13">
        <f t="shared" si="1"/>
        <v>1055</v>
      </c>
    </row>
    <row r="11" spans="1:7" x14ac:dyDescent="0.25">
      <c r="A11" s="26" t="s">
        <v>161</v>
      </c>
      <c r="B11" s="26">
        <v>774</v>
      </c>
      <c r="C11" s="27">
        <v>1</v>
      </c>
      <c r="D11" s="13">
        <f t="shared" si="0"/>
        <v>774</v>
      </c>
      <c r="E11" s="27">
        <v>1</v>
      </c>
      <c r="F11" s="31">
        <v>1</v>
      </c>
      <c r="G11" s="13">
        <f t="shared" si="1"/>
        <v>774</v>
      </c>
    </row>
    <row r="12" spans="1:7" x14ac:dyDescent="0.25">
      <c r="A12" s="26" t="s">
        <v>162</v>
      </c>
      <c r="B12" s="26">
        <v>2195</v>
      </c>
      <c r="C12" s="27">
        <v>3</v>
      </c>
      <c r="D12" s="13">
        <f t="shared" si="0"/>
        <v>731.66666666666663</v>
      </c>
      <c r="E12" s="27">
        <v>3</v>
      </c>
      <c r="F12" s="31">
        <v>3</v>
      </c>
      <c r="G12" s="13">
        <f t="shared" si="1"/>
        <v>731.66666666666663</v>
      </c>
    </row>
    <row r="13" spans="1:7" x14ac:dyDescent="0.25">
      <c r="A13" s="26" t="s">
        <v>163</v>
      </c>
      <c r="B13" s="26">
        <v>1171</v>
      </c>
      <c r="C13" s="27">
        <v>2</v>
      </c>
      <c r="D13" s="13">
        <f t="shared" si="0"/>
        <v>585.5</v>
      </c>
      <c r="E13" s="27">
        <v>1</v>
      </c>
      <c r="F13" s="28">
        <v>1</v>
      </c>
      <c r="G13" s="13">
        <f t="shared" si="1"/>
        <v>1171</v>
      </c>
    </row>
    <row r="14" spans="1:7" x14ac:dyDescent="0.25">
      <c r="A14" s="26" t="s">
        <v>164</v>
      </c>
      <c r="B14" s="26">
        <v>932</v>
      </c>
      <c r="C14" s="27">
        <v>1</v>
      </c>
      <c r="D14" s="13">
        <f t="shared" si="0"/>
        <v>932</v>
      </c>
      <c r="E14" s="27"/>
      <c r="F14" s="32"/>
      <c r="G14" s="13"/>
    </row>
    <row r="15" spans="1:7" x14ac:dyDescent="0.25">
      <c r="A15" s="26" t="s">
        <v>165</v>
      </c>
      <c r="B15" s="26">
        <v>1036</v>
      </c>
      <c r="C15" s="27">
        <v>1</v>
      </c>
      <c r="D15" s="13">
        <f t="shared" si="0"/>
        <v>1036</v>
      </c>
      <c r="E15" s="27">
        <v>1</v>
      </c>
      <c r="F15" s="31">
        <v>1</v>
      </c>
      <c r="G15" s="13">
        <f t="shared" si="1"/>
        <v>1036</v>
      </c>
    </row>
    <row r="16" spans="1:7" x14ac:dyDescent="0.25">
      <c r="A16" s="26" t="s">
        <v>166</v>
      </c>
      <c r="B16" s="26">
        <v>675</v>
      </c>
      <c r="C16" s="27">
        <v>1</v>
      </c>
      <c r="D16" s="13">
        <f t="shared" si="0"/>
        <v>675</v>
      </c>
      <c r="E16" s="27">
        <v>1</v>
      </c>
      <c r="F16" s="31">
        <v>1</v>
      </c>
      <c r="G16" s="13">
        <f t="shared" si="1"/>
        <v>675</v>
      </c>
    </row>
    <row r="17" spans="1:7" x14ac:dyDescent="0.25">
      <c r="A17" s="29" t="s">
        <v>167</v>
      </c>
      <c r="B17" s="29">
        <v>291</v>
      </c>
      <c r="C17" s="30">
        <v>1</v>
      </c>
      <c r="D17" s="11">
        <f t="shared" si="0"/>
        <v>291</v>
      </c>
      <c r="E17" s="27">
        <v>1</v>
      </c>
      <c r="F17" s="31">
        <v>1</v>
      </c>
      <c r="G17" s="13">
        <f t="shared" si="1"/>
        <v>291</v>
      </c>
    </row>
  </sheetData>
  <mergeCells count="1">
    <mergeCell ref="B1:D1"/>
  </mergeCells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sqref="A1:G18"/>
    </sheetView>
  </sheetViews>
  <sheetFormatPr defaultRowHeight="15" x14ac:dyDescent="0.25"/>
  <cols>
    <col min="1" max="1" width="20.140625" customWidth="1"/>
    <col min="2" max="2" width="12" customWidth="1"/>
    <col min="3" max="3" width="9.140625" style="15"/>
    <col min="4" max="4" width="9.140625" style="4"/>
    <col min="5" max="5" width="12.7109375" style="15" customWidth="1"/>
    <col min="6" max="6" width="13.7109375" style="15" customWidth="1"/>
    <col min="7" max="7" width="9.140625" style="4"/>
  </cols>
  <sheetData>
    <row r="1" spans="1:7" x14ac:dyDescent="0.25">
      <c r="A1" t="s">
        <v>11</v>
      </c>
      <c r="B1" s="23" t="s">
        <v>62</v>
      </c>
      <c r="C1" s="23"/>
      <c r="D1" s="23"/>
    </row>
    <row r="2" spans="1:7" ht="60" x14ac:dyDescent="0.25">
      <c r="A2" s="7" t="s">
        <v>2</v>
      </c>
      <c r="B2" s="7" t="s">
        <v>3</v>
      </c>
      <c r="C2" s="7" t="s">
        <v>4</v>
      </c>
      <c r="D2" s="7" t="s">
        <v>361</v>
      </c>
      <c r="E2" s="8" t="s">
        <v>5</v>
      </c>
      <c r="F2" s="8" t="s">
        <v>6</v>
      </c>
      <c r="G2" s="8" t="s">
        <v>362</v>
      </c>
    </row>
    <row r="3" spans="1:7" x14ac:dyDescent="0.25">
      <c r="A3" s="14" t="s">
        <v>168</v>
      </c>
      <c r="B3" s="12">
        <v>932</v>
      </c>
      <c r="C3" s="17">
        <v>1</v>
      </c>
      <c r="D3" s="13">
        <f>B3/C3</f>
        <v>932</v>
      </c>
      <c r="E3" s="17">
        <v>1</v>
      </c>
      <c r="F3" s="20">
        <v>1</v>
      </c>
      <c r="G3" s="13">
        <f>B3/F3</f>
        <v>932</v>
      </c>
    </row>
    <row r="4" spans="1:7" x14ac:dyDescent="0.25">
      <c r="A4" s="14" t="s">
        <v>169</v>
      </c>
      <c r="B4" s="12">
        <v>1263</v>
      </c>
      <c r="C4" s="17">
        <v>2</v>
      </c>
      <c r="D4" s="13">
        <f t="shared" ref="D4:D18" si="0">B4/C4</f>
        <v>631.5</v>
      </c>
      <c r="E4" s="17">
        <v>2</v>
      </c>
      <c r="F4" s="20">
        <v>2</v>
      </c>
      <c r="G4" s="13">
        <f t="shared" ref="G4:G18" si="1">B4/F4</f>
        <v>631.5</v>
      </c>
    </row>
    <row r="5" spans="1:7" x14ac:dyDescent="0.25">
      <c r="A5" s="14" t="s">
        <v>170</v>
      </c>
      <c r="B5" s="12">
        <v>1130</v>
      </c>
      <c r="C5" s="17">
        <v>2</v>
      </c>
      <c r="D5" s="13">
        <f t="shared" si="0"/>
        <v>565</v>
      </c>
      <c r="E5" s="17">
        <v>2</v>
      </c>
      <c r="F5" s="20">
        <v>2</v>
      </c>
      <c r="G5" s="13">
        <f t="shared" si="1"/>
        <v>565</v>
      </c>
    </row>
    <row r="6" spans="1:7" x14ac:dyDescent="0.25">
      <c r="A6" s="14" t="s">
        <v>35</v>
      </c>
      <c r="B6" s="12">
        <v>673</v>
      </c>
      <c r="C6" s="17">
        <v>1</v>
      </c>
      <c r="D6" s="13">
        <f t="shared" si="0"/>
        <v>673</v>
      </c>
      <c r="E6" s="17">
        <v>1</v>
      </c>
      <c r="F6" s="20">
        <v>1</v>
      </c>
      <c r="G6" s="13">
        <f t="shared" si="1"/>
        <v>673</v>
      </c>
    </row>
    <row r="7" spans="1:7" x14ac:dyDescent="0.25">
      <c r="A7" s="14" t="s">
        <v>171</v>
      </c>
      <c r="B7" s="12">
        <v>904</v>
      </c>
      <c r="C7" s="17">
        <v>1</v>
      </c>
      <c r="D7" s="13">
        <f t="shared" si="0"/>
        <v>904</v>
      </c>
      <c r="E7" s="17">
        <v>1</v>
      </c>
      <c r="F7" s="20">
        <v>1</v>
      </c>
      <c r="G7" s="13">
        <f t="shared" si="1"/>
        <v>904</v>
      </c>
    </row>
    <row r="8" spans="1:7" x14ac:dyDescent="0.25">
      <c r="A8" s="14" t="s">
        <v>172</v>
      </c>
      <c r="B8" s="12">
        <v>692</v>
      </c>
      <c r="C8" s="17">
        <v>1</v>
      </c>
      <c r="D8" s="13">
        <f t="shared" si="0"/>
        <v>692</v>
      </c>
      <c r="E8" s="17"/>
      <c r="F8" s="21"/>
      <c r="G8" s="13"/>
    </row>
    <row r="9" spans="1:7" x14ac:dyDescent="0.25">
      <c r="A9" s="14" t="s">
        <v>173</v>
      </c>
      <c r="B9" s="12">
        <v>1205</v>
      </c>
      <c r="C9" s="17">
        <v>2</v>
      </c>
      <c r="D9" s="13">
        <f t="shared" si="0"/>
        <v>602.5</v>
      </c>
      <c r="E9" s="17">
        <v>2</v>
      </c>
      <c r="F9" s="19">
        <v>3</v>
      </c>
      <c r="G9" s="13">
        <f t="shared" si="1"/>
        <v>401.66666666666669</v>
      </c>
    </row>
    <row r="10" spans="1:7" x14ac:dyDescent="0.25">
      <c r="A10" s="14" t="s">
        <v>174</v>
      </c>
      <c r="B10" s="12">
        <v>904</v>
      </c>
      <c r="C10" s="17">
        <v>1</v>
      </c>
      <c r="D10" s="13">
        <f t="shared" si="0"/>
        <v>904</v>
      </c>
      <c r="E10" s="17">
        <v>1</v>
      </c>
      <c r="F10" s="19">
        <v>2</v>
      </c>
      <c r="G10" s="13">
        <f t="shared" si="1"/>
        <v>452</v>
      </c>
    </row>
    <row r="11" spans="1:7" x14ac:dyDescent="0.25">
      <c r="A11" s="14" t="s">
        <v>175</v>
      </c>
      <c r="B11" s="12">
        <v>745</v>
      </c>
      <c r="C11" s="17">
        <v>1</v>
      </c>
      <c r="D11" s="13">
        <f t="shared" si="0"/>
        <v>745</v>
      </c>
      <c r="E11" s="17">
        <v>1</v>
      </c>
      <c r="F11" s="20">
        <v>1</v>
      </c>
      <c r="G11" s="13">
        <f t="shared" si="1"/>
        <v>745</v>
      </c>
    </row>
    <row r="12" spans="1:7" x14ac:dyDescent="0.25">
      <c r="A12" s="9" t="s">
        <v>176</v>
      </c>
      <c r="B12" s="10">
        <v>1002</v>
      </c>
      <c r="C12" s="16">
        <v>1</v>
      </c>
      <c r="D12" s="11">
        <f t="shared" si="0"/>
        <v>1002</v>
      </c>
      <c r="E12" s="17">
        <v>1</v>
      </c>
      <c r="F12" s="20">
        <v>1</v>
      </c>
      <c r="G12" s="13">
        <f t="shared" si="1"/>
        <v>1002</v>
      </c>
    </row>
    <row r="13" spans="1:7" x14ac:dyDescent="0.25">
      <c r="A13" s="14" t="s">
        <v>177</v>
      </c>
      <c r="B13" s="12">
        <v>924</v>
      </c>
      <c r="C13" s="17">
        <v>1</v>
      </c>
      <c r="D13" s="13">
        <f t="shared" si="0"/>
        <v>924</v>
      </c>
      <c r="E13" s="17">
        <v>1</v>
      </c>
      <c r="F13" s="20">
        <v>1</v>
      </c>
      <c r="G13" s="13">
        <f t="shared" si="1"/>
        <v>924</v>
      </c>
    </row>
    <row r="14" spans="1:7" x14ac:dyDescent="0.25">
      <c r="A14" s="14" t="s">
        <v>54</v>
      </c>
      <c r="B14" s="12">
        <v>933</v>
      </c>
      <c r="C14" s="17">
        <v>1</v>
      </c>
      <c r="D14" s="13">
        <f t="shared" si="0"/>
        <v>933</v>
      </c>
      <c r="E14" s="17">
        <v>1</v>
      </c>
      <c r="F14" s="20">
        <v>1</v>
      </c>
      <c r="G14" s="13">
        <f t="shared" si="1"/>
        <v>933</v>
      </c>
    </row>
    <row r="15" spans="1:7" x14ac:dyDescent="0.25">
      <c r="A15" s="14" t="s">
        <v>178</v>
      </c>
      <c r="B15" s="12">
        <v>982</v>
      </c>
      <c r="C15" s="17">
        <v>1</v>
      </c>
      <c r="D15" s="13">
        <f t="shared" si="0"/>
        <v>982</v>
      </c>
      <c r="E15" s="17">
        <v>1</v>
      </c>
      <c r="F15" s="19">
        <v>2</v>
      </c>
      <c r="G15" s="13">
        <f t="shared" si="1"/>
        <v>491</v>
      </c>
    </row>
    <row r="16" spans="1:7" x14ac:dyDescent="0.25">
      <c r="A16" s="14" t="s">
        <v>179</v>
      </c>
      <c r="B16" s="12">
        <v>1529</v>
      </c>
      <c r="C16" s="17">
        <v>2</v>
      </c>
      <c r="D16" s="13">
        <f t="shared" si="0"/>
        <v>764.5</v>
      </c>
      <c r="E16" s="17">
        <v>1</v>
      </c>
      <c r="F16" s="22">
        <v>1</v>
      </c>
      <c r="G16" s="13">
        <f t="shared" si="1"/>
        <v>1529</v>
      </c>
    </row>
    <row r="17" spans="1:7" x14ac:dyDescent="0.25">
      <c r="A17" s="14" t="s">
        <v>180</v>
      </c>
      <c r="B17" s="12">
        <v>10838</v>
      </c>
      <c r="C17" s="17">
        <v>15</v>
      </c>
      <c r="D17" s="13">
        <f t="shared" si="0"/>
        <v>722.5333333333333</v>
      </c>
      <c r="E17" s="17">
        <v>7</v>
      </c>
      <c r="F17" s="22">
        <v>7</v>
      </c>
      <c r="G17" s="13">
        <f t="shared" si="1"/>
        <v>1548.2857142857142</v>
      </c>
    </row>
    <row r="18" spans="1:7" x14ac:dyDescent="0.25">
      <c r="A18" s="9" t="s">
        <v>137</v>
      </c>
      <c r="B18" s="10">
        <v>540</v>
      </c>
      <c r="C18" s="16">
        <v>1</v>
      </c>
      <c r="D18" s="11">
        <f t="shared" si="0"/>
        <v>540</v>
      </c>
      <c r="E18" s="17">
        <v>1</v>
      </c>
      <c r="F18" s="20">
        <v>1</v>
      </c>
      <c r="G18" s="13">
        <f t="shared" si="1"/>
        <v>540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22</vt:i4>
      </vt:variant>
    </vt:vector>
  </HeadingPairs>
  <TitlesOfParts>
    <vt:vector size="44" baseType="lpstr">
      <vt:lpstr>Лист1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'0'!Область_печати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Fujitsu</cp:lastModifiedBy>
  <cp:lastPrinted>2019-05-15T18:32:21Z</cp:lastPrinted>
  <dcterms:created xsi:type="dcterms:W3CDTF">2019-05-01T17:07:23Z</dcterms:created>
  <dcterms:modified xsi:type="dcterms:W3CDTF">2019-05-15T18:32:37Z</dcterms:modified>
</cp:coreProperties>
</file>